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 (1)" sheetId="2" r:id="rId1"/>
  </sheets>
  <definedNames>
    <definedName name="_xlnm.Print_Titles" localSheetId="0">'Документ (1)'!$9:$10</definedName>
  </definedNames>
  <calcPr calcId="125725"/>
</workbook>
</file>

<file path=xl/calcChain.xml><?xml version="1.0" encoding="utf-8"?>
<calcChain xmlns="http://schemas.openxmlformats.org/spreadsheetml/2006/main">
  <c r="R24" i="2"/>
  <c r="S24"/>
  <c r="T24"/>
  <c r="U24"/>
  <c r="V24"/>
  <c r="W24"/>
  <c r="X24"/>
  <c r="Y24"/>
  <c r="Z24"/>
  <c r="Q24"/>
  <c r="R13"/>
  <c r="S13"/>
  <c r="T13"/>
  <c r="U13"/>
  <c r="V13"/>
  <c r="W13"/>
  <c r="X13"/>
  <c r="Y13"/>
  <c r="Z13"/>
  <c r="Q13"/>
</calcChain>
</file>

<file path=xl/sharedStrings.xml><?xml version="1.0" encoding="utf-8"?>
<sst xmlns="http://schemas.openxmlformats.org/spreadsheetml/2006/main" count="103" uniqueCount="54">
  <si>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</si>
  <si>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</si>
  <si>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</si>
  <si>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</si>
  <si>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</si>
  <si>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</si>
  <si>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</si>
  <si>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</si>
  <si>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</si>
  <si>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</si>
  <si>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</si>
  <si>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</si>
  <si>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</si>
  <si>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</si>
  <si>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</si>
  <si>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</si>
  <si>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</si>
  <si>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</si>
  <si>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00010302000000000000</t>
  </si>
  <si>
    <t xml:space="preserve">            Акцизы по подакцизным товарам (продукции), производимым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</si>
  <si>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</si>
  <si>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</si>
  <si>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</si>
  <si>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</si>
  <si>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</si>
  <si>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</si>
  <si>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</si>
  <si>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</si>
  <si>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</si>
  <si>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</si>
  <si>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</si>
  <si>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</si>
  <si>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</si>
  <si>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</si>
  <si>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</si>
  <si>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</si>
  <si>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</si>
  <si>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</si>
  <si>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</si>
  <si>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</si>
  <si>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</si>
  <si>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</si>
  <si>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00011715000000000000</t>
  </si>
  <si>
    <t xml:space="preserve">            Инициативные платежи</t>
  </si>
  <si>
    <t>00020000000000000000</t>
  </si>
  <si>
    <t xml:space="preserve">      БЕЗВОЗМЕЗДНЫЕ ПОСТУПЛЕНИЯ</t>
  </si>
  <si>
    <t>ИТОГО ДОХОДОВ</t>
  </si>
  <si>
    <t>руб.</t>
  </si>
  <si>
    <t xml:space="preserve">      НАЛОГОВЫЕ  ДОХОДЫ</t>
  </si>
  <si>
    <t xml:space="preserve">      НЕНАЛОГОВЫЕ ДОХОДЫ</t>
  </si>
  <si>
    <t>Исполнено</t>
  </si>
  <si>
    <t>Исполнение доходов бюджета городского поселения "Город Жиздра" за 1 полугодие 2022 года</t>
  </si>
  <si>
    <t>0,00</t>
  </si>
  <si>
    <t>Приложение №1 к Решению Городской Думы от 19.09.2022 г. № 97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</si>
</sst>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2" xfId="6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4" fontId="1" fillId="5" borderId="2" xfId="17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4" fontId="5" fillId="5" borderId="2" xfId="21" applyNumberFormat="1" applyFont="1" applyFill="1" applyProtection="1">
      <alignment horizontal="right" vertical="top" shrinkToFit="1"/>
    </xf>
    <xf numFmtId="49" fontId="1" fillId="5" borderId="2" xfId="17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6" fillId="0" borderId="1" xfId="1" applyNumberFormat="1" applyFont="1" applyAlignment="1" applyProtection="1">
      <alignment horizontal="center" vertical="center" wrapText="1"/>
    </xf>
    <xf numFmtId="0" fontId="6" fillId="0" borderId="1" xfId="1" applyFont="1" applyAlignment="1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1" xfId="1" applyAlignment="1">
      <alignment horizontal="left" vertical="top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5" borderId="5" xfId="11" applyNumberFormat="1" applyFont="1" applyFill="1" applyBorder="1" applyAlignment="1" applyProtection="1">
      <alignment horizontal="center" vertical="center" wrapText="1"/>
    </xf>
    <xf numFmtId="0" fontId="1" fillId="5" borderId="6" xfId="11" applyFont="1" applyFill="1" applyBorder="1" applyAlignment="1">
      <alignment horizontal="center" vertical="center" wrapText="1"/>
    </xf>
    <xf numFmtId="0" fontId="1" fillId="5" borderId="7" xfId="1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4"/>
  <sheetViews>
    <sheetView showGridLines="0" showZeros="0" tabSelected="1" topLeftCell="B1" zoomScaleNormal="100" zoomScaleSheetLayoutView="100" workbookViewId="0">
      <selection activeCell="A5" sqref="A5:AJ5"/>
    </sheetView>
  </sheetViews>
  <sheetFormatPr defaultRowHeight="15" outlineLevelRow="3"/>
  <cols>
    <col min="1" max="1" width="9.140625" style="1" hidden="1"/>
    <col min="2" max="2" width="47.7109375" style="1" customWidth="1"/>
    <col min="3" max="3" width="21.7109375" style="1" customWidth="1"/>
    <col min="4" max="16" width="9.140625" style="1" hidden="1"/>
    <col min="17" max="17" width="15.7109375" style="29" customWidth="1"/>
    <col min="18" max="25" width="9.140625" style="29" hidden="1"/>
    <col min="26" max="26" width="15.7109375" style="29" customWidth="1"/>
    <col min="27" max="36" width="9.140625" style="1" hidden="1"/>
    <col min="37" max="37" width="9.140625" style="1" customWidth="1"/>
    <col min="38" max="16384" width="9.140625" style="1"/>
  </cols>
  <sheetData>
    <row r="1" spans="1:37" ht="15.2" customHeight="1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"/>
    </row>
    <row r="2" spans="1:37" ht="15.2" customHeight="1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"/>
    </row>
    <row r="3" spans="1:37" ht="49.5" customHeight="1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38" t="s">
        <v>53</v>
      </c>
      <c r="R3" s="38"/>
      <c r="S3" s="38"/>
      <c r="T3" s="38"/>
      <c r="U3" s="38"/>
      <c r="V3" s="38"/>
      <c r="W3" s="38"/>
      <c r="X3" s="38"/>
      <c r="Y3" s="38"/>
      <c r="Z3" s="38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3"/>
    </row>
    <row r="4" spans="1:37" ht="46.5" customHeight="1">
      <c r="A4" s="34" t="s">
        <v>51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"/>
    </row>
    <row r="5" spans="1:37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"/>
    </row>
    <row r="6" spans="1:37" ht="15.2" customHeight="1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4"/>
      <c r="AJ6" s="4"/>
      <c r="AK6" s="3"/>
    </row>
    <row r="7" spans="1:37" ht="15.75" customHeight="1">
      <c r="A7" s="57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"/>
      <c r="AJ7" s="5"/>
      <c r="AK7" s="3"/>
    </row>
    <row r="8" spans="1:37" ht="12.75" customHeight="1">
      <c r="A8" s="59" t="s">
        <v>47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3"/>
    </row>
    <row r="9" spans="1:37" ht="30" customHeight="1">
      <c r="A9" s="43" t="s">
        <v>0</v>
      </c>
      <c r="B9" s="45" t="s">
        <v>1</v>
      </c>
      <c r="C9" s="47" t="s">
        <v>2</v>
      </c>
      <c r="D9" s="49" t="s">
        <v>0</v>
      </c>
      <c r="E9" s="51" t="s">
        <v>0</v>
      </c>
      <c r="F9" s="41" t="s">
        <v>3</v>
      </c>
      <c r="G9" s="42"/>
      <c r="H9" s="42"/>
      <c r="I9" s="41" t="s">
        <v>4</v>
      </c>
      <c r="J9" s="42"/>
      <c r="K9" s="42"/>
      <c r="L9" s="53" t="s">
        <v>0</v>
      </c>
      <c r="M9" s="53" t="s">
        <v>0</v>
      </c>
      <c r="N9" s="53" t="s">
        <v>0</v>
      </c>
      <c r="O9" s="53" t="s">
        <v>0</v>
      </c>
      <c r="P9" s="53" t="s">
        <v>0</v>
      </c>
      <c r="Q9" s="55" t="s">
        <v>5</v>
      </c>
      <c r="R9" s="55" t="s">
        <v>0</v>
      </c>
      <c r="S9" s="55" t="s">
        <v>0</v>
      </c>
      <c r="T9" s="55" t="s">
        <v>0</v>
      </c>
      <c r="U9" s="55" t="s">
        <v>0</v>
      </c>
      <c r="V9" s="55" t="s">
        <v>0</v>
      </c>
      <c r="W9" s="55" t="s">
        <v>0</v>
      </c>
      <c r="X9" s="61" t="s">
        <v>50</v>
      </c>
      <c r="Y9" s="62"/>
      <c r="Z9" s="63"/>
      <c r="AA9" s="41" t="s">
        <v>6</v>
      </c>
      <c r="AB9" s="42"/>
      <c r="AC9" s="42"/>
      <c r="AD9" s="7" t="s">
        <v>0</v>
      </c>
      <c r="AE9" s="41" t="s">
        <v>7</v>
      </c>
      <c r="AF9" s="42"/>
      <c r="AG9" s="41" t="s">
        <v>8</v>
      </c>
      <c r="AH9" s="42"/>
      <c r="AI9" s="41" t="s">
        <v>9</v>
      </c>
      <c r="AJ9" s="42"/>
      <c r="AK9" s="3"/>
    </row>
    <row r="10" spans="1:37">
      <c r="A10" s="44"/>
      <c r="B10" s="46"/>
      <c r="C10" s="48"/>
      <c r="D10" s="50"/>
      <c r="E10" s="52"/>
      <c r="F10" s="6" t="s">
        <v>0</v>
      </c>
      <c r="G10" s="6" t="s">
        <v>0</v>
      </c>
      <c r="H10" s="6" t="s">
        <v>0</v>
      </c>
      <c r="I10" s="6" t="s">
        <v>0</v>
      </c>
      <c r="J10" s="6" t="s">
        <v>0</v>
      </c>
      <c r="K10" s="6" t="s">
        <v>0</v>
      </c>
      <c r="L10" s="54"/>
      <c r="M10" s="54"/>
      <c r="N10" s="54"/>
      <c r="O10" s="54"/>
      <c r="P10" s="54"/>
      <c r="Q10" s="56"/>
      <c r="R10" s="56"/>
      <c r="S10" s="56"/>
      <c r="T10" s="56"/>
      <c r="U10" s="56"/>
      <c r="V10" s="56"/>
      <c r="W10" s="56"/>
      <c r="X10" s="64"/>
      <c r="Y10" s="65"/>
      <c r="Z10" s="66"/>
      <c r="AA10" s="6" t="s">
        <v>0</v>
      </c>
      <c r="AB10" s="6" t="s">
        <v>0</v>
      </c>
      <c r="AC10" s="6" t="s">
        <v>0</v>
      </c>
      <c r="AD10" s="6"/>
      <c r="AE10" s="6" t="s">
        <v>0</v>
      </c>
      <c r="AF10" s="6" t="s">
        <v>0</v>
      </c>
      <c r="AG10" s="6" t="s">
        <v>0</v>
      </c>
      <c r="AH10" s="6" t="s">
        <v>0</v>
      </c>
      <c r="AI10" s="6" t="s">
        <v>0</v>
      </c>
      <c r="AJ10" s="6" t="s">
        <v>0</v>
      </c>
      <c r="AK10" s="3"/>
    </row>
    <row r="11" spans="1:37">
      <c r="A11" s="18"/>
      <c r="B11" s="19">
        <v>1</v>
      </c>
      <c r="C11" s="20">
        <v>2</v>
      </c>
      <c r="D11" s="21"/>
      <c r="E11" s="22"/>
      <c r="F11" s="23"/>
      <c r="G11" s="23"/>
      <c r="H11" s="23"/>
      <c r="I11" s="23"/>
      <c r="J11" s="23"/>
      <c r="K11" s="23"/>
      <c r="L11" s="24"/>
      <c r="M11" s="24"/>
      <c r="N11" s="24"/>
      <c r="O11" s="24"/>
      <c r="P11" s="24"/>
      <c r="Q11" s="25">
        <v>3</v>
      </c>
      <c r="R11" s="25"/>
      <c r="S11" s="25"/>
      <c r="T11" s="25"/>
      <c r="U11" s="25"/>
      <c r="V11" s="25"/>
      <c r="W11" s="25"/>
      <c r="X11" s="26"/>
      <c r="Y11" s="26"/>
      <c r="Z11" s="26">
        <v>4</v>
      </c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"/>
    </row>
    <row r="12" spans="1:37">
      <c r="A12" s="8" t="s">
        <v>10</v>
      </c>
      <c r="B12" s="9" t="s">
        <v>11</v>
      </c>
      <c r="C12" s="8" t="s">
        <v>10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176426</v>
      </c>
      <c r="Q12" s="27">
        <v>24426410</v>
      </c>
      <c r="R12" s="27">
        <v>24426410</v>
      </c>
      <c r="S12" s="27">
        <v>24426410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12557722.4</v>
      </c>
      <c r="Z12" s="27">
        <v>12557722.4</v>
      </c>
      <c r="AA12" s="11">
        <v>0</v>
      </c>
      <c r="AB12" s="11">
        <v>12557722.4</v>
      </c>
      <c r="AC12" s="11">
        <v>12557722.4</v>
      </c>
      <c r="AD12" s="11">
        <v>12557722.4</v>
      </c>
      <c r="AE12" s="11">
        <v>11868687.6</v>
      </c>
      <c r="AF12" s="12">
        <v>0.51410429940380109</v>
      </c>
      <c r="AG12" s="11">
        <v>11868687.6</v>
      </c>
      <c r="AH12" s="12">
        <v>0.51410429940380109</v>
      </c>
      <c r="AI12" s="11">
        <v>0</v>
      </c>
      <c r="AJ12" s="12"/>
      <c r="AK12" s="3"/>
    </row>
    <row r="13" spans="1:37">
      <c r="A13" s="8"/>
      <c r="B13" s="9" t="s">
        <v>48</v>
      </c>
      <c r="C13" s="8"/>
      <c r="D13" s="8"/>
      <c r="E13" s="8"/>
      <c r="F13" s="10"/>
      <c r="G13" s="8"/>
      <c r="H13" s="8"/>
      <c r="I13" s="8"/>
      <c r="J13" s="8"/>
      <c r="K13" s="8"/>
      <c r="L13" s="8"/>
      <c r="M13" s="8"/>
      <c r="N13" s="8"/>
      <c r="O13" s="11"/>
      <c r="P13" s="11"/>
      <c r="Q13" s="27">
        <f>Q14+Q16+Q18+Q21</f>
        <v>20501050</v>
      </c>
      <c r="R13" s="27">
        <f t="shared" ref="R13:Z13" si="0">R14+R16+R18+R21</f>
        <v>20501050</v>
      </c>
      <c r="S13" s="27">
        <f t="shared" si="0"/>
        <v>20501050</v>
      </c>
      <c r="T13" s="27">
        <f t="shared" si="0"/>
        <v>0</v>
      </c>
      <c r="U13" s="27">
        <f t="shared" si="0"/>
        <v>0</v>
      </c>
      <c r="V13" s="27">
        <f t="shared" si="0"/>
        <v>0</v>
      </c>
      <c r="W13" s="27">
        <f t="shared" si="0"/>
        <v>0</v>
      </c>
      <c r="X13" s="27">
        <f t="shared" si="0"/>
        <v>0</v>
      </c>
      <c r="Y13" s="27">
        <f t="shared" si="0"/>
        <v>12263647.540000001</v>
      </c>
      <c r="Z13" s="27">
        <f t="shared" si="0"/>
        <v>12263647.540000001</v>
      </c>
      <c r="AA13" s="11"/>
      <c r="AB13" s="11"/>
      <c r="AC13" s="11"/>
      <c r="AD13" s="11"/>
      <c r="AE13" s="11"/>
      <c r="AF13" s="12"/>
      <c r="AG13" s="11"/>
      <c r="AH13" s="12"/>
      <c r="AI13" s="11"/>
      <c r="AJ13" s="12"/>
      <c r="AK13" s="3"/>
    </row>
    <row r="14" spans="1:37" outlineLevel="1">
      <c r="A14" s="8" t="s">
        <v>12</v>
      </c>
      <c r="B14" s="9" t="s">
        <v>13</v>
      </c>
      <c r="C14" s="8" t="s">
        <v>12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0</v>
      </c>
      <c r="Q14" s="27">
        <v>6577600</v>
      </c>
      <c r="R14" s="27">
        <v>6577600</v>
      </c>
      <c r="S14" s="27">
        <v>6577600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2693700.7</v>
      </c>
      <c r="Z14" s="27">
        <v>2693700.7</v>
      </c>
      <c r="AA14" s="11">
        <v>0</v>
      </c>
      <c r="AB14" s="11">
        <v>2693700.7</v>
      </c>
      <c r="AC14" s="11">
        <v>2693700.7</v>
      </c>
      <c r="AD14" s="11">
        <v>2693700.7</v>
      </c>
      <c r="AE14" s="11">
        <v>3883899.3</v>
      </c>
      <c r="AF14" s="12">
        <v>0.40952637740209197</v>
      </c>
      <c r="AG14" s="11">
        <v>3883899.3</v>
      </c>
      <c r="AH14" s="12">
        <v>0.40952637740209197</v>
      </c>
      <c r="AI14" s="11">
        <v>0</v>
      </c>
      <c r="AJ14" s="12"/>
      <c r="AK14" s="3"/>
    </row>
    <row r="15" spans="1:37" outlineLevel="3">
      <c r="A15" s="8" t="s">
        <v>14</v>
      </c>
      <c r="B15" s="9" t="s">
        <v>15</v>
      </c>
      <c r="C15" s="8" t="s">
        <v>14</v>
      </c>
      <c r="D15" s="8"/>
      <c r="E15" s="8"/>
      <c r="F15" s="10"/>
      <c r="G15" s="8"/>
      <c r="H15" s="8"/>
      <c r="I15" s="8"/>
      <c r="J15" s="8"/>
      <c r="K15" s="8"/>
      <c r="L15" s="8"/>
      <c r="M15" s="8"/>
      <c r="N15" s="8"/>
      <c r="O15" s="11">
        <v>0</v>
      </c>
      <c r="P15" s="11">
        <v>0</v>
      </c>
      <c r="Q15" s="27">
        <v>6577600</v>
      </c>
      <c r="R15" s="27">
        <v>6577600</v>
      </c>
      <c r="S15" s="27">
        <v>6577600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2693700.7</v>
      </c>
      <c r="Z15" s="27">
        <v>2693700.7</v>
      </c>
      <c r="AA15" s="11">
        <v>0</v>
      </c>
      <c r="AB15" s="11">
        <v>2693700.7</v>
      </c>
      <c r="AC15" s="11">
        <v>2693700.7</v>
      </c>
      <c r="AD15" s="11">
        <v>2693700.7</v>
      </c>
      <c r="AE15" s="11">
        <v>3883899.3</v>
      </c>
      <c r="AF15" s="12">
        <v>0.40952637740209197</v>
      </c>
      <c r="AG15" s="11">
        <v>3883899.3</v>
      </c>
      <c r="AH15" s="12">
        <v>0.40952637740209197</v>
      </c>
      <c r="AI15" s="11">
        <v>0</v>
      </c>
      <c r="AJ15" s="12"/>
      <c r="AK15" s="3"/>
    </row>
    <row r="16" spans="1:37" ht="38.25" outlineLevel="1">
      <c r="A16" s="8" t="s">
        <v>16</v>
      </c>
      <c r="B16" s="9" t="s">
        <v>17</v>
      </c>
      <c r="C16" s="8" t="s">
        <v>16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0</v>
      </c>
      <c r="Q16" s="27">
        <v>2500950</v>
      </c>
      <c r="R16" s="27">
        <v>2500950</v>
      </c>
      <c r="S16" s="27">
        <v>2500950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1354435.52</v>
      </c>
      <c r="Z16" s="27">
        <v>1354435.52</v>
      </c>
      <c r="AA16" s="11">
        <v>0</v>
      </c>
      <c r="AB16" s="11">
        <v>1354435.52</v>
      </c>
      <c r="AC16" s="11">
        <v>1354435.52</v>
      </c>
      <c r="AD16" s="11">
        <v>1354435.52</v>
      </c>
      <c r="AE16" s="11">
        <v>1146514.48</v>
      </c>
      <c r="AF16" s="12">
        <v>0.54156841200343875</v>
      </c>
      <c r="AG16" s="11">
        <v>1146514.48</v>
      </c>
      <c r="AH16" s="12">
        <v>0.54156841200343875</v>
      </c>
      <c r="AI16" s="11">
        <v>0</v>
      </c>
      <c r="AJ16" s="12"/>
      <c r="AK16" s="3"/>
    </row>
    <row r="17" spans="1:37" ht="38.25" outlineLevel="3">
      <c r="A17" s="8" t="s">
        <v>18</v>
      </c>
      <c r="B17" s="9" t="s">
        <v>19</v>
      </c>
      <c r="C17" s="8" t="s">
        <v>18</v>
      </c>
      <c r="D17" s="8"/>
      <c r="E17" s="8"/>
      <c r="F17" s="10"/>
      <c r="G17" s="8"/>
      <c r="H17" s="8"/>
      <c r="I17" s="8"/>
      <c r="J17" s="8"/>
      <c r="K17" s="8"/>
      <c r="L17" s="8"/>
      <c r="M17" s="8"/>
      <c r="N17" s="8"/>
      <c r="O17" s="11">
        <v>0</v>
      </c>
      <c r="P17" s="11">
        <v>0</v>
      </c>
      <c r="Q17" s="27">
        <v>2500950</v>
      </c>
      <c r="R17" s="27">
        <v>2500950</v>
      </c>
      <c r="S17" s="27">
        <v>2500950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1354435.52</v>
      </c>
      <c r="Z17" s="27">
        <v>1354435.52</v>
      </c>
      <c r="AA17" s="11">
        <v>0</v>
      </c>
      <c r="AB17" s="11">
        <v>1354435.52</v>
      </c>
      <c r="AC17" s="11">
        <v>1354435.52</v>
      </c>
      <c r="AD17" s="11">
        <v>1354435.52</v>
      </c>
      <c r="AE17" s="11">
        <v>1146514.48</v>
      </c>
      <c r="AF17" s="12">
        <v>0.54156841200343875</v>
      </c>
      <c r="AG17" s="11">
        <v>1146514.48</v>
      </c>
      <c r="AH17" s="12">
        <v>0.54156841200343875</v>
      </c>
      <c r="AI17" s="11">
        <v>0</v>
      </c>
      <c r="AJ17" s="12"/>
      <c r="AK17" s="3"/>
    </row>
    <row r="18" spans="1:37" outlineLevel="1">
      <c r="A18" s="8" t="s">
        <v>20</v>
      </c>
      <c r="B18" s="9" t="s">
        <v>21</v>
      </c>
      <c r="C18" s="8" t="s">
        <v>20</v>
      </c>
      <c r="D18" s="8"/>
      <c r="E18" s="8"/>
      <c r="F18" s="10"/>
      <c r="G18" s="8"/>
      <c r="H18" s="8"/>
      <c r="I18" s="8"/>
      <c r="J18" s="8"/>
      <c r="K18" s="8"/>
      <c r="L18" s="8"/>
      <c r="M18" s="8"/>
      <c r="N18" s="8"/>
      <c r="O18" s="11">
        <v>0</v>
      </c>
      <c r="P18" s="11">
        <v>0</v>
      </c>
      <c r="Q18" s="27">
        <v>9227500</v>
      </c>
      <c r="R18" s="27">
        <v>9227500</v>
      </c>
      <c r="S18" s="27">
        <v>9227500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7610593.75</v>
      </c>
      <c r="Z18" s="27">
        <v>7610593.75</v>
      </c>
      <c r="AA18" s="11">
        <v>0</v>
      </c>
      <c r="AB18" s="11">
        <v>7610593.75</v>
      </c>
      <c r="AC18" s="11">
        <v>7610593.75</v>
      </c>
      <c r="AD18" s="11">
        <v>7610593.75</v>
      </c>
      <c r="AE18" s="11">
        <v>1616906.25</v>
      </c>
      <c r="AF18" s="12">
        <v>0.82477309672175558</v>
      </c>
      <c r="AG18" s="11">
        <v>1616906.25</v>
      </c>
      <c r="AH18" s="12">
        <v>0.82477309672175558</v>
      </c>
      <c r="AI18" s="11">
        <v>0</v>
      </c>
      <c r="AJ18" s="12"/>
      <c r="AK18" s="3"/>
    </row>
    <row r="19" spans="1:37" ht="25.5" outlineLevel="3">
      <c r="A19" s="8" t="s">
        <v>22</v>
      </c>
      <c r="B19" s="9" t="s">
        <v>23</v>
      </c>
      <c r="C19" s="8" t="s">
        <v>22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0</v>
      </c>
      <c r="Q19" s="27">
        <v>9151800</v>
      </c>
      <c r="R19" s="27">
        <v>9151800</v>
      </c>
      <c r="S19" s="27">
        <v>9151800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7607559.3600000003</v>
      </c>
      <c r="Z19" s="27">
        <v>7607559.3600000003</v>
      </c>
      <c r="AA19" s="11">
        <v>0</v>
      </c>
      <c r="AB19" s="11">
        <v>7607559.3600000003</v>
      </c>
      <c r="AC19" s="11">
        <v>7607559.3600000003</v>
      </c>
      <c r="AD19" s="11">
        <v>7607559.3600000003</v>
      </c>
      <c r="AE19" s="11">
        <v>1544240.64</v>
      </c>
      <c r="AF19" s="12">
        <v>0.8312637251688193</v>
      </c>
      <c r="AG19" s="11">
        <v>1544240.64</v>
      </c>
      <c r="AH19" s="12">
        <v>0.8312637251688193</v>
      </c>
      <c r="AI19" s="11">
        <v>0</v>
      </c>
      <c r="AJ19" s="12"/>
      <c r="AK19" s="3"/>
    </row>
    <row r="20" spans="1:37" outlineLevel="3">
      <c r="A20" s="8" t="s">
        <v>24</v>
      </c>
      <c r="B20" s="9" t="s">
        <v>25</v>
      </c>
      <c r="C20" s="8" t="s">
        <v>24</v>
      </c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>
        <v>0</v>
      </c>
      <c r="P20" s="11">
        <v>0</v>
      </c>
      <c r="Q20" s="27">
        <v>75700</v>
      </c>
      <c r="R20" s="27">
        <v>75700</v>
      </c>
      <c r="S20" s="27">
        <v>75700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3034.39</v>
      </c>
      <c r="Z20" s="27">
        <v>3034.39</v>
      </c>
      <c r="AA20" s="11">
        <v>0</v>
      </c>
      <c r="AB20" s="11">
        <v>3034.39</v>
      </c>
      <c r="AC20" s="11">
        <v>3034.39</v>
      </c>
      <c r="AD20" s="11">
        <v>3034.39</v>
      </c>
      <c r="AE20" s="11">
        <v>72665.61</v>
      </c>
      <c r="AF20" s="12">
        <v>4.0084412153236458E-2</v>
      </c>
      <c r="AG20" s="11">
        <v>72665.61</v>
      </c>
      <c r="AH20" s="12">
        <v>4.0084412153236458E-2</v>
      </c>
      <c r="AI20" s="11">
        <v>0</v>
      </c>
      <c r="AJ20" s="12"/>
      <c r="AK20" s="3"/>
    </row>
    <row r="21" spans="1:37" outlineLevel="1">
      <c r="A21" s="8" t="s">
        <v>26</v>
      </c>
      <c r="B21" s="9" t="s">
        <v>27</v>
      </c>
      <c r="C21" s="8" t="s">
        <v>26</v>
      </c>
      <c r="D21" s="8"/>
      <c r="E21" s="8"/>
      <c r="F21" s="10"/>
      <c r="G21" s="8"/>
      <c r="H21" s="8"/>
      <c r="I21" s="8"/>
      <c r="J21" s="8"/>
      <c r="K21" s="8"/>
      <c r="L21" s="8"/>
      <c r="M21" s="8"/>
      <c r="N21" s="8"/>
      <c r="O21" s="11">
        <v>0</v>
      </c>
      <c r="P21" s="11">
        <v>0</v>
      </c>
      <c r="Q21" s="27">
        <v>2195000</v>
      </c>
      <c r="R21" s="27">
        <v>2195000</v>
      </c>
      <c r="S21" s="27">
        <v>2195000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604917.56999999995</v>
      </c>
      <c r="Z21" s="27">
        <v>604917.56999999995</v>
      </c>
      <c r="AA21" s="11">
        <v>0</v>
      </c>
      <c r="AB21" s="11">
        <v>604917.56999999995</v>
      </c>
      <c r="AC21" s="11">
        <v>604917.56999999995</v>
      </c>
      <c r="AD21" s="11">
        <v>604917.56999999995</v>
      </c>
      <c r="AE21" s="11">
        <v>1590082.43</v>
      </c>
      <c r="AF21" s="12">
        <v>0.27558887015945333</v>
      </c>
      <c r="AG21" s="11">
        <v>1590082.43</v>
      </c>
      <c r="AH21" s="12">
        <v>0.27558887015945333</v>
      </c>
      <c r="AI21" s="11">
        <v>0</v>
      </c>
      <c r="AJ21" s="12"/>
      <c r="AK21" s="3"/>
    </row>
    <row r="22" spans="1:37" outlineLevel="3">
      <c r="A22" s="8" t="s">
        <v>28</v>
      </c>
      <c r="B22" s="9" t="s">
        <v>29</v>
      </c>
      <c r="C22" s="8" t="s">
        <v>28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11">
        <v>0</v>
      </c>
      <c r="P22" s="11">
        <v>0</v>
      </c>
      <c r="Q22" s="27">
        <v>635000</v>
      </c>
      <c r="R22" s="27">
        <v>635000</v>
      </c>
      <c r="S22" s="27">
        <v>635000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161240.47</v>
      </c>
      <c r="Z22" s="27">
        <v>161240.47</v>
      </c>
      <c r="AA22" s="11">
        <v>0</v>
      </c>
      <c r="AB22" s="11">
        <v>161240.47</v>
      </c>
      <c r="AC22" s="11">
        <v>161240.47</v>
      </c>
      <c r="AD22" s="11">
        <v>161240.47</v>
      </c>
      <c r="AE22" s="11">
        <v>473759.53</v>
      </c>
      <c r="AF22" s="12">
        <v>0.25392199999999998</v>
      </c>
      <c r="AG22" s="11">
        <v>473759.53</v>
      </c>
      <c r="AH22" s="12">
        <v>0.25392199999999998</v>
      </c>
      <c r="AI22" s="11">
        <v>0</v>
      </c>
      <c r="AJ22" s="12"/>
      <c r="AK22" s="3"/>
    </row>
    <row r="23" spans="1:37" outlineLevel="3">
      <c r="A23" s="8" t="s">
        <v>30</v>
      </c>
      <c r="B23" s="9" t="s">
        <v>31</v>
      </c>
      <c r="C23" s="8" t="s">
        <v>30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11">
        <v>0</v>
      </c>
      <c r="P23" s="11">
        <v>0</v>
      </c>
      <c r="Q23" s="27">
        <v>1560000</v>
      </c>
      <c r="R23" s="27">
        <v>1560000</v>
      </c>
      <c r="S23" s="27">
        <v>1560000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443677.1</v>
      </c>
      <c r="Z23" s="27">
        <v>443677.1</v>
      </c>
      <c r="AA23" s="11">
        <v>0</v>
      </c>
      <c r="AB23" s="11">
        <v>443677.1</v>
      </c>
      <c r="AC23" s="11">
        <v>443677.1</v>
      </c>
      <c r="AD23" s="11">
        <v>443677.1</v>
      </c>
      <c r="AE23" s="11">
        <v>1116322.8999999999</v>
      </c>
      <c r="AF23" s="12">
        <v>0.28440839743589741</v>
      </c>
      <c r="AG23" s="11">
        <v>1116322.8999999999</v>
      </c>
      <c r="AH23" s="12">
        <v>0.28440839743589741</v>
      </c>
      <c r="AI23" s="11">
        <v>0</v>
      </c>
      <c r="AJ23" s="12"/>
      <c r="AK23" s="3"/>
    </row>
    <row r="24" spans="1:37" outlineLevel="3">
      <c r="A24" s="8"/>
      <c r="B24" s="9" t="s">
        <v>49</v>
      </c>
      <c r="C24" s="8"/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11"/>
      <c r="P24" s="11"/>
      <c r="Q24" s="27">
        <f t="shared" ref="Q24:Z24" si="1">Q25+Q26+Q27+Q28+Q29</f>
        <v>3925360</v>
      </c>
      <c r="R24" s="27">
        <f t="shared" si="1"/>
        <v>3925360</v>
      </c>
      <c r="S24" s="27">
        <f t="shared" si="1"/>
        <v>3925360</v>
      </c>
      <c r="T24" s="27">
        <f t="shared" si="1"/>
        <v>0</v>
      </c>
      <c r="U24" s="27">
        <f t="shared" si="1"/>
        <v>0</v>
      </c>
      <c r="V24" s="27">
        <f t="shared" si="1"/>
        <v>0</v>
      </c>
      <c r="W24" s="27">
        <f t="shared" si="1"/>
        <v>0</v>
      </c>
      <c r="X24" s="27">
        <f t="shared" si="1"/>
        <v>0</v>
      </c>
      <c r="Y24" s="27">
        <f t="shared" si="1"/>
        <v>294074.86</v>
      </c>
      <c r="Z24" s="27">
        <f t="shared" si="1"/>
        <v>294074.86</v>
      </c>
      <c r="AA24" s="11"/>
      <c r="AB24" s="11"/>
      <c r="AC24" s="11"/>
      <c r="AD24" s="11"/>
      <c r="AE24" s="11"/>
      <c r="AF24" s="12"/>
      <c r="AG24" s="11"/>
      <c r="AH24" s="12"/>
      <c r="AI24" s="11"/>
      <c r="AJ24" s="12"/>
      <c r="AK24" s="3"/>
    </row>
    <row r="25" spans="1:37" ht="51" outlineLevel="1">
      <c r="A25" s="8" t="s">
        <v>32</v>
      </c>
      <c r="B25" s="9" t="s">
        <v>33</v>
      </c>
      <c r="C25" s="8" t="s">
        <v>32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0</v>
      </c>
      <c r="Q25" s="27">
        <v>618934</v>
      </c>
      <c r="R25" s="27">
        <v>618934</v>
      </c>
      <c r="S25" s="27">
        <v>618934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88105.06</v>
      </c>
      <c r="Z25" s="27">
        <v>88105.06</v>
      </c>
      <c r="AA25" s="11">
        <v>0</v>
      </c>
      <c r="AB25" s="11">
        <v>88105.06</v>
      </c>
      <c r="AC25" s="11">
        <v>88105.06</v>
      </c>
      <c r="AD25" s="11">
        <v>88105.06</v>
      </c>
      <c r="AE25" s="11">
        <v>530828.93999999994</v>
      </c>
      <c r="AF25" s="12">
        <v>0.14234968510374288</v>
      </c>
      <c r="AG25" s="11">
        <v>530828.93999999994</v>
      </c>
      <c r="AH25" s="12">
        <v>0.14234968510374288</v>
      </c>
      <c r="AI25" s="11">
        <v>0</v>
      </c>
      <c r="AJ25" s="12"/>
      <c r="AK25" s="3"/>
    </row>
    <row r="26" spans="1:37" ht="25.5" outlineLevel="1">
      <c r="A26" s="8" t="s">
        <v>34</v>
      </c>
      <c r="B26" s="9" t="s">
        <v>35</v>
      </c>
      <c r="C26" s="8" t="s">
        <v>34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0</v>
      </c>
      <c r="Q26" s="27">
        <v>360000</v>
      </c>
      <c r="R26" s="27">
        <v>360000</v>
      </c>
      <c r="S26" s="27">
        <v>360000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144679.79</v>
      </c>
      <c r="Z26" s="27">
        <v>144679.79</v>
      </c>
      <c r="AA26" s="11">
        <v>0</v>
      </c>
      <c r="AB26" s="11">
        <v>144679.79</v>
      </c>
      <c r="AC26" s="11">
        <v>144679.79</v>
      </c>
      <c r="AD26" s="11">
        <v>144679.79</v>
      </c>
      <c r="AE26" s="11">
        <v>215320.21</v>
      </c>
      <c r="AF26" s="12">
        <v>0.40188830555555555</v>
      </c>
      <c r="AG26" s="11">
        <v>215320.21</v>
      </c>
      <c r="AH26" s="12">
        <v>0.40188830555555555</v>
      </c>
      <c r="AI26" s="11">
        <v>0</v>
      </c>
      <c r="AJ26" s="12"/>
      <c r="AK26" s="3"/>
    </row>
    <row r="27" spans="1:37" ht="25.5" outlineLevel="1">
      <c r="A27" s="8" t="s">
        <v>36</v>
      </c>
      <c r="B27" s="9" t="s">
        <v>37</v>
      </c>
      <c r="C27" s="8" t="s">
        <v>36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11">
        <v>0</v>
      </c>
      <c r="P27" s="11">
        <v>0</v>
      </c>
      <c r="Q27" s="27">
        <v>2720000</v>
      </c>
      <c r="R27" s="27">
        <v>2720000</v>
      </c>
      <c r="S27" s="27">
        <v>2720000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57290.01</v>
      </c>
      <c r="Z27" s="27">
        <v>57290.01</v>
      </c>
      <c r="AA27" s="11">
        <v>0</v>
      </c>
      <c r="AB27" s="11">
        <v>57290.01</v>
      </c>
      <c r="AC27" s="11">
        <v>57290.01</v>
      </c>
      <c r="AD27" s="11">
        <v>57290.01</v>
      </c>
      <c r="AE27" s="11">
        <v>2662709.9900000002</v>
      </c>
      <c r="AF27" s="12">
        <v>2.1062503676470588E-2</v>
      </c>
      <c r="AG27" s="11">
        <v>2662709.9900000002</v>
      </c>
      <c r="AH27" s="12">
        <v>2.1062503676470588E-2</v>
      </c>
      <c r="AI27" s="11">
        <v>0</v>
      </c>
      <c r="AJ27" s="12"/>
      <c r="AK27" s="3"/>
    </row>
    <row r="28" spans="1:37" ht="25.5" outlineLevel="1">
      <c r="A28" s="8" t="s">
        <v>38</v>
      </c>
      <c r="B28" s="9" t="s">
        <v>39</v>
      </c>
      <c r="C28" s="8" t="s">
        <v>38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11">
        <v>0</v>
      </c>
      <c r="P28" s="11">
        <v>0</v>
      </c>
      <c r="Q28" s="27">
        <v>50000</v>
      </c>
      <c r="R28" s="27">
        <v>50000</v>
      </c>
      <c r="S28" s="27">
        <v>50000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4000</v>
      </c>
      <c r="Z28" s="27">
        <v>4000</v>
      </c>
      <c r="AA28" s="11">
        <v>0</v>
      </c>
      <c r="AB28" s="11">
        <v>4000</v>
      </c>
      <c r="AC28" s="11">
        <v>4000</v>
      </c>
      <c r="AD28" s="11">
        <v>4000</v>
      </c>
      <c r="AE28" s="11">
        <v>46000</v>
      </c>
      <c r="AF28" s="12">
        <v>0.08</v>
      </c>
      <c r="AG28" s="11">
        <v>46000</v>
      </c>
      <c r="AH28" s="12">
        <v>0.08</v>
      </c>
      <c r="AI28" s="11">
        <v>0</v>
      </c>
      <c r="AJ28" s="12"/>
      <c r="AK28" s="3"/>
    </row>
    <row r="29" spans="1:37" outlineLevel="1">
      <c r="A29" s="8" t="s">
        <v>40</v>
      </c>
      <c r="B29" s="9" t="s">
        <v>41</v>
      </c>
      <c r="C29" s="8" t="s">
        <v>40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11">
        <v>0</v>
      </c>
      <c r="P29" s="11">
        <v>176426</v>
      </c>
      <c r="Q29" s="27">
        <v>176426</v>
      </c>
      <c r="R29" s="27">
        <v>176426</v>
      </c>
      <c r="S29" s="27">
        <v>176426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31" t="s">
        <v>52</v>
      </c>
      <c r="AA29" s="11">
        <v>0</v>
      </c>
      <c r="AB29" s="11">
        <v>0</v>
      </c>
      <c r="AC29" s="11">
        <v>0</v>
      </c>
      <c r="AD29" s="11">
        <v>0</v>
      </c>
      <c r="AE29" s="11">
        <v>176426</v>
      </c>
      <c r="AF29" s="12">
        <v>0</v>
      </c>
      <c r="AG29" s="11">
        <v>176426</v>
      </c>
      <c r="AH29" s="12">
        <v>0</v>
      </c>
      <c r="AI29" s="11">
        <v>0</v>
      </c>
      <c r="AJ29" s="12"/>
      <c r="AK29" s="3"/>
    </row>
    <row r="30" spans="1:37" outlineLevel="3">
      <c r="A30" s="8" t="s">
        <v>42</v>
      </c>
      <c r="B30" s="9" t="s">
        <v>43</v>
      </c>
      <c r="C30" s="8" t="s">
        <v>42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11">
        <v>0</v>
      </c>
      <c r="P30" s="11">
        <v>176426</v>
      </c>
      <c r="Q30" s="27">
        <v>176426</v>
      </c>
      <c r="R30" s="27">
        <v>176426</v>
      </c>
      <c r="S30" s="27">
        <v>176426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31" t="s">
        <v>52</v>
      </c>
      <c r="AA30" s="11">
        <v>0</v>
      </c>
      <c r="AB30" s="11">
        <v>0</v>
      </c>
      <c r="AC30" s="11">
        <v>0</v>
      </c>
      <c r="AD30" s="11">
        <v>0</v>
      </c>
      <c r="AE30" s="11">
        <v>176426</v>
      </c>
      <c r="AF30" s="12">
        <v>0</v>
      </c>
      <c r="AG30" s="11">
        <v>176426</v>
      </c>
      <c r="AH30" s="12">
        <v>0</v>
      </c>
      <c r="AI30" s="11">
        <v>0</v>
      </c>
      <c r="AJ30" s="12"/>
      <c r="AK30" s="3"/>
    </row>
    <row r="31" spans="1:37">
      <c r="A31" s="8" t="s">
        <v>44</v>
      </c>
      <c r="B31" s="9" t="s">
        <v>45</v>
      </c>
      <c r="C31" s="8" t="s">
        <v>44</v>
      </c>
      <c r="D31" s="8"/>
      <c r="E31" s="8"/>
      <c r="F31" s="10"/>
      <c r="G31" s="8"/>
      <c r="H31" s="8"/>
      <c r="I31" s="8"/>
      <c r="J31" s="8"/>
      <c r="K31" s="8"/>
      <c r="L31" s="8"/>
      <c r="M31" s="8"/>
      <c r="N31" s="8"/>
      <c r="O31" s="11">
        <v>0</v>
      </c>
      <c r="P31" s="11">
        <v>38665701.689999998</v>
      </c>
      <c r="Q31" s="27">
        <v>51520404.380000003</v>
      </c>
      <c r="R31" s="27">
        <v>51520404.380000003</v>
      </c>
      <c r="S31" s="27">
        <v>51520404.380000003</v>
      </c>
      <c r="T31" s="27">
        <v>0</v>
      </c>
      <c r="U31" s="27">
        <v>0</v>
      </c>
      <c r="V31" s="27">
        <v>0</v>
      </c>
      <c r="W31" s="27">
        <v>0</v>
      </c>
      <c r="X31" s="27">
        <v>89056</v>
      </c>
      <c r="Y31" s="27">
        <v>4017006.87</v>
      </c>
      <c r="Z31" s="27">
        <v>3927950.87</v>
      </c>
      <c r="AA31" s="11">
        <v>89056</v>
      </c>
      <c r="AB31" s="11">
        <v>4017006.87</v>
      </c>
      <c r="AC31" s="11">
        <v>3927950.87</v>
      </c>
      <c r="AD31" s="11">
        <v>3927950.87</v>
      </c>
      <c r="AE31" s="11">
        <v>47592453.509999998</v>
      </c>
      <c r="AF31" s="12">
        <v>7.6240684002177858E-2</v>
      </c>
      <c r="AG31" s="11">
        <v>47592453.509999998</v>
      </c>
      <c r="AH31" s="12">
        <v>7.6240684002177858E-2</v>
      </c>
      <c r="AI31" s="11">
        <v>0</v>
      </c>
      <c r="AJ31" s="12"/>
      <c r="AK31" s="3"/>
    </row>
    <row r="32" spans="1:37" ht="12.75" customHeight="1">
      <c r="A32" s="39" t="s">
        <v>46</v>
      </c>
      <c r="B32" s="40"/>
      <c r="C32" s="40"/>
      <c r="D32" s="40"/>
      <c r="E32" s="40"/>
      <c r="F32" s="40"/>
      <c r="G32" s="40"/>
      <c r="H32" s="40"/>
      <c r="I32" s="13"/>
      <c r="J32" s="13"/>
      <c r="K32" s="13"/>
      <c r="L32" s="13"/>
      <c r="M32" s="13"/>
      <c r="N32" s="13"/>
      <c r="O32" s="14">
        <v>0</v>
      </c>
      <c r="P32" s="14">
        <v>38842127.689999998</v>
      </c>
      <c r="Q32" s="30">
        <v>75946814.379999995</v>
      </c>
      <c r="R32" s="30">
        <v>75946814.379999995</v>
      </c>
      <c r="S32" s="30">
        <v>75946814.379999995</v>
      </c>
      <c r="T32" s="30">
        <v>0</v>
      </c>
      <c r="U32" s="30">
        <v>0</v>
      </c>
      <c r="V32" s="30">
        <v>0</v>
      </c>
      <c r="W32" s="30">
        <v>0</v>
      </c>
      <c r="X32" s="30">
        <v>89056</v>
      </c>
      <c r="Y32" s="30">
        <v>16574729.27</v>
      </c>
      <c r="Z32" s="30">
        <v>16485673.27</v>
      </c>
      <c r="AA32" s="14">
        <v>89056</v>
      </c>
      <c r="AB32" s="14">
        <v>16574729.27</v>
      </c>
      <c r="AC32" s="14">
        <v>16485673.27</v>
      </c>
      <c r="AD32" s="14">
        <v>16485673.27</v>
      </c>
      <c r="AE32" s="14">
        <v>59461141.109999999</v>
      </c>
      <c r="AF32" s="15">
        <v>0.2170686605433364</v>
      </c>
      <c r="AG32" s="14">
        <v>59461141.109999999</v>
      </c>
      <c r="AH32" s="15">
        <v>0.2170686605433364</v>
      </c>
      <c r="AI32" s="14">
        <v>0</v>
      </c>
      <c r="AJ32" s="15"/>
      <c r="AK32" s="3"/>
    </row>
    <row r="33" spans="1:37" ht="12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3"/>
      <c r="AB33" s="3"/>
      <c r="AC33" s="3"/>
      <c r="AD33" s="3" t="s">
        <v>0</v>
      </c>
      <c r="AE33" s="3"/>
      <c r="AF33" s="3"/>
      <c r="AG33" s="3"/>
      <c r="AH33" s="3"/>
      <c r="AI33" s="3"/>
      <c r="AJ33" s="3"/>
      <c r="AK33" s="3"/>
    </row>
    <row r="34" spans="1:37">
      <c r="A34" s="32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2"/>
      <c r="AC34" s="2"/>
      <c r="AD34" s="2"/>
      <c r="AE34" s="2"/>
      <c r="AF34" s="2"/>
      <c r="AG34" s="2"/>
      <c r="AH34" s="2"/>
      <c r="AI34" s="2"/>
      <c r="AJ34" s="2"/>
      <c r="AK34" s="3"/>
    </row>
  </sheetData>
  <mergeCells count="34">
    <mergeCell ref="R9:R10"/>
    <mergeCell ref="A7:AH7"/>
    <mergeCell ref="A8:AJ8"/>
    <mergeCell ref="AE9:AF9"/>
    <mergeCell ref="AG9:AH9"/>
    <mergeCell ref="AI9:AJ9"/>
    <mergeCell ref="T9:T10"/>
    <mergeCell ref="S9:S10"/>
    <mergeCell ref="U9:U10"/>
    <mergeCell ref="V9:V10"/>
    <mergeCell ref="W9:W10"/>
    <mergeCell ref="X9:Z10"/>
    <mergeCell ref="A34:AA34"/>
    <mergeCell ref="A32:H32"/>
    <mergeCell ref="F9:H9"/>
    <mergeCell ref="A9:A10"/>
    <mergeCell ref="B9:B10"/>
    <mergeCell ref="C9:C10"/>
    <mergeCell ref="D9:D10"/>
    <mergeCell ref="E9:E10"/>
    <mergeCell ref="I9:K9"/>
    <mergeCell ref="L9:L10"/>
    <mergeCell ref="M9:M10"/>
    <mergeCell ref="N9:N10"/>
    <mergeCell ref="O9:O10"/>
    <mergeCell ref="AA9:AC9"/>
    <mergeCell ref="P9:P10"/>
    <mergeCell ref="Q9:Q10"/>
    <mergeCell ref="A1:AJ1"/>
    <mergeCell ref="A2:AJ2"/>
    <mergeCell ref="A4:AJ4"/>
    <mergeCell ref="A5:AJ5"/>
    <mergeCell ref="A6:AH6"/>
    <mergeCell ref="Q3:Z3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все&lt;/VariantName&gt;&#10;  &lt;VariantLink&gt;55046713&lt;/VariantLink&gt;&#10;  &lt;ReportCode&gt;24F46704C7F047309F33FA818AE9C8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CB41E2-FAF2-485C-B20C-BD26B9B85C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2022-09-20T07:31:13Z</cp:lastPrinted>
  <dcterms:created xsi:type="dcterms:W3CDTF">2022-07-06T08:43:38Z</dcterms:created>
  <dcterms:modified xsi:type="dcterms:W3CDTF">2022-09-20T07:31:16Z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исполнение все.xlsx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