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Документ (2)" sheetId="3" r:id="rId1"/>
  </sheets>
  <definedNames>
    <definedName name="_xlnm.Print_Titles" localSheetId="0">'Документ (2)'!$7:$8</definedName>
  </definedNames>
  <calcPr calcId="125725"/>
</workbook>
</file>

<file path=xl/calcChain.xml><?xml version="1.0" encoding="utf-8"?>
<calcChain xmlns="http://schemas.openxmlformats.org/spreadsheetml/2006/main">
  <c r="S70" i="3"/>
  <c r="T70"/>
  <c r="U70"/>
  <c r="V70"/>
  <c r="W70"/>
  <c r="X70"/>
  <c r="Y70"/>
  <c r="Z70"/>
  <c r="AA70"/>
  <c r="R70"/>
  <c r="S10"/>
  <c r="T10"/>
  <c r="U10"/>
  <c r="V10"/>
  <c r="W10"/>
  <c r="X10"/>
  <c r="Y10"/>
  <c r="Z10"/>
  <c r="AA10"/>
  <c r="R10"/>
</calcChain>
</file>

<file path=xl/sharedStrings.xml><?xml version="1.0" encoding="utf-8"?>
<sst xmlns="http://schemas.openxmlformats.org/spreadsheetml/2006/main" count="297" uniqueCount="167">
  <si>
    <t xml:space="preserve">     НЕНАЛОГОВЫЕ ДОХОДЫ</t>
  </si>
  <si>
    <t xml:space="preserve">      НАЛОГОВЫЕ  ДОХОДЫ</t>
  </si>
  <si>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</si>
  <si>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</si>
  <si>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</si>
  <si>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</si>
  <si>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</si>
  <si>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</si>
  <si>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</si>
  <si>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</si>
  <si>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</si>
  <si>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</si>
  <si>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</si>
  <si>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</si>
  <si>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</si>
  <si>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</si>
  <si>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</si>
  <si>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</si>
  <si>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Налог на доходы физических лиц</t>
  </si>
  <si>
    <t>00010102010000000000</t>
  </si>
  <si>
    <t xml:space="preserve">            </t>
  </si>
  <si>
    <t>18210102010011000110</t>
  </si>
  <si>
    <t xml:space="preserve">        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</si>
  <si>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</si>
  <si>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</si>
  <si>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</si>
  <si>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</si>
  <si>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00010102020000000000</t>
  </si>
  <si>
    <t xml:space="preserve">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</si>
  <si>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</si>
  <si>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 xml:space="preserve">          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</si>
  <si>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00010102030000000000</t>
  </si>
  <si>
    <t>00010500000000000000</t>
  </si>
  <si>
    <t xml:space="preserve">        НАЛОГИ НА СОВОКУПНЫЙ ДОХОД</t>
  </si>
  <si>
    <t>00010501000000000000</t>
  </si>
  <si>
    <t xml:space="preserve">          Налог, взимаемый в связи с применением упрощенной системы налогообложения</t>
  </si>
  <si>
    <t>00010501010000000000</t>
  </si>
  <si>
    <t>18210501011011000110</t>
  </si>
  <si>
    <t xml:space="preserve">                          Налог, взимаемый с налогоплательщиков, выбравших в качестве объекта налогообложения  доходы</t>
  </si>
  <si>
    <t>00010501020000000000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</si>
  <si>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</si>
  <si>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</si>
  <si>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 xml:space="preserve">          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</si>
  <si>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18210501021012100110</t>
  </si>
  <si>
    <t xml:space="preserve">            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</si>
  <si>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00010503000000000000</t>
  </si>
  <si>
    <t xml:space="preserve">          Единый сельскохозяйственный налог</t>
  </si>
  <si>
    <t>00010503010000000000</t>
  </si>
  <si>
    <t>18210503010011000110</t>
  </si>
  <si>
    <t xml:space="preserve">                          Единый сельскохозяйственный налог</t>
  </si>
  <si>
    <t>18210503010012100110</t>
  </si>
  <si>
    <t xml:space="preserve">                          Единый сельскохозяйственный налог (пени по соответствующему платежу)</t>
  </si>
  <si>
    <t>00010600000000000000</t>
  </si>
  <si>
    <t xml:space="preserve">        НАЛОГИ НА ИМУЩЕСТВО</t>
  </si>
  <si>
    <t>00010601000000000000</t>
  </si>
  <si>
    <t xml:space="preserve">          Налог на имущество физических лиц</t>
  </si>
  <si>
    <t>00010601030000000000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</si>
  <si>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</si>
  <si>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00010606000000000000</t>
  </si>
  <si>
    <t xml:space="preserve">          Земельный налог</t>
  </si>
  <si>
    <t>00010606030000000000</t>
  </si>
  <si>
    <t xml:space="preserve">            Земельный налог с организаций</t>
  </si>
  <si>
    <t>00010606040000000000</t>
  </si>
  <si>
    <t xml:space="preserve">            Земельный налог с физических лиц</t>
  </si>
  <si>
    <t>00011600000000000000</t>
  </si>
  <si>
    <t xml:space="preserve">        ШТРАФЫ, САНКЦИИ, ВОЗМЕЩЕНИЕ УЩЕРБА</t>
  </si>
  <si>
    <t>00011610030000000000</t>
  </si>
  <si>
    <t>00011700000000000000</t>
  </si>
  <si>
    <t xml:space="preserve">        ПРОЧИЕ НЕНАЛОГОВЫЕ ДОХОДЫ</t>
  </si>
  <si>
    <t>00011715030000000000</t>
  </si>
  <si>
    <t>00020000000000000000</t>
  </si>
  <si>
    <t xml:space="preserve">      БЕЗВОЗМЕЗДНЫЕ ПОСТУПЛЕНИЯ</t>
  </si>
  <si>
    <t>ИТОГО ДОХОДОВ</t>
  </si>
  <si>
    <t>18210102010014000110</t>
  </si>
  <si>
    <t>18210102020012100110</t>
  </si>
  <si>
    <t xml:space="preserve">          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</si>
  <si>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18210102030011000110</t>
  </si>
  <si>
    <t xml:space="preserve">            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</si>
  <si>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</si>
  <si>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</si>
  <si>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</si>
  <si>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</si>
  <si>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00010302000000000000</t>
  </si>
  <si>
    <t xml:space="preserve">          Акцизы по подакцизным товарам (продукции), производимым на территории Российской Федерации</t>
  </si>
  <si>
    <t>00010302230000000000</t>
  </si>
  <si>
    <t>10010302231010000110</t>
  </si>
  <si>
    <t xml:space="preserve">          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</si>
  <si>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00010302240000000000</t>
  </si>
  <si>
    <t>10010302241010000110</t>
  </si>
  <si>
    <t xml:space="preserve">          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</si>
  <si>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00010302250000000000</t>
  </si>
  <si>
    <t>10010302251010000110</t>
  </si>
  <si>
    <t xml:space="preserve">          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</si>
  <si>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00010302260000000000</t>
  </si>
  <si>
    <t>10010302261010000110</t>
  </si>
  <si>
    <t xml:space="preserve">          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</si>
  <si>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18210501011012100110</t>
  </si>
  <si>
    <t xml:space="preserve">            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</si>
  <si>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18210501011013000110</t>
  </si>
  <si>
    <t>18210501011014000110</t>
  </si>
  <si>
    <t xml:space="preserve">                          Налог, взимаемый с налогоплательщиков, выбравших в качестве объекта налогооблажения доходы</t>
  </si>
  <si>
    <t>18210501012011000110</t>
  </si>
  <si>
    <t xml:space="preserve">                          Налог, взимаемый с налогоплательщиков, выбравших в качестве объекта налогооблажения доходы (за налоговые периоды,истекшие до 01 января 2011 года)</t>
  </si>
  <si>
    <t>18210501021014000110</t>
  </si>
  <si>
    <t>18210501022011000110</t>
  </si>
  <si>
    <t>18210501022013000110</t>
  </si>
  <si>
    <t xml:space="preserve">                  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</si>
  <si>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00010501050000000000</t>
  </si>
  <si>
    <t>18210501050011000110</t>
  </si>
  <si>
    <t xml:space="preserve">                          Минимальный налог,  зачисляемый в бюджеты субъектов Российской Федерации</t>
  </si>
  <si>
    <t>18210601030131000110</t>
  </si>
  <si>
    <t xml:space="preserve">          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</si>
  <si>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18210601030132100110</t>
  </si>
  <si>
    <t xml:space="preserve">                          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</si>
  <si>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18210606033131000110</t>
  </si>
  <si>
    <t xml:space="preserve">                          Земельный налог с организаций, обладающих земельным участком, расположенным в границах городских поселений</t>
  </si>
  <si>
    <t>18210606033132100110</t>
  </si>
  <si>
    <t xml:space="preserve">                          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</si>
  <si>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18210606043131000110</t>
  </si>
  <si>
    <t xml:space="preserve">                          Земельный налог с физических лиц, обладающих земельным участком, расположенным в границах городских поселений</t>
  </si>
  <si>
    <t>18210606043132100110</t>
  </si>
  <si>
    <t xml:space="preserve">                          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</si>
  <si>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18210606043134000110</t>
  </si>
  <si>
    <t xml:space="preserve">                          Земельный налог с физических лиц, обладающих земельным участком, расположенным в границах городских поселений (прочие поступления)</t>
  </si>
  <si>
    <t>00010900000000000000</t>
  </si>
  <si>
    <t xml:space="preserve">        ЗАДОЛЖЕННОСТЬ И ПЕРЕРАСЧЕТЫ ПО ОТМЕНЕННЫМ НАЛОГАМ, СБОРАМ И ИНЫМ ОБЯЗАТЕЛЬНЫМ ПЛАТЕЖАМ</t>
  </si>
  <si>
    <t>00010904050000000000</t>
  </si>
  <si>
    <t xml:space="preserve">            Земельный налог (по обязательствам, возникшим до 1 января 2006 года)</t>
  </si>
  <si>
    <t>18210904053131000110</t>
  </si>
  <si>
    <t xml:space="preserve">                          Земельный налог (по обязательствам, возникшим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</si>
  <si>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</si>
  <si>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</si>
  <si>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00011109040000000000</t>
  </si>
  <si>
    <t xml:space="preserve">          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</si>
  <si>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60011109045130000120</t>
  </si>
  <si>
    <t xml:space="preserve">          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</si>
  <si>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</si>
  <si>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ДОХОДЫ ОТ ОКАЗАНИЯ ПЛАТНЫХ УСЛУГ И КОМПЕНСАЦИИ ЗАТРАТ ГОСУДАРСТВА</t>
  </si>
  <si>
    <t>00011302990000000000</t>
  </si>
  <si>
    <t xml:space="preserve">            Прочие доходы от компенсации затрат государства</t>
  </si>
  <si>
    <t>60011302995130000130</t>
  </si>
  <si>
    <t xml:space="preserve">                          Прочие доходы от компенсации затрат бюджетов городских поселений</t>
  </si>
  <si>
    <t>00011400000000000000</t>
  </si>
  <si>
    <t xml:space="preserve">        ДОХОДЫ ОТ ПРОДАЖИ МАТЕРИАЛЬНЫХ И НЕМАТЕРИАЛЬНЫХ АКТИВОВ</t>
  </si>
  <si>
    <t>00011406010000000000</t>
  </si>
  <si>
    <t xml:space="preserve">            Доходы от продажи земельных участков, государственная собственность на которые не разграничена</t>
  </si>
  <si>
    <t>60011406013130000430</t>
  </si>
  <si>
    <t xml:space="preserve">                        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</si>
  <si>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00011406020000000000</t>
  </si>
  <si>
    <t xml:space="preserve">          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</si>
  <si>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60011406025130000430</t>
  </si>
  <si>
    <t xml:space="preserve">                        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</si>
  <si>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00011607010000000000</t>
  </si>
  <si>
    <t xml:space="preserve">          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</si>
  <si>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60011607010130000140</t>
  </si>
  <si>
    <t xml:space="preserve">          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</si>
  <si>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60011610032130000140</t>
  </si>
  <si>
    <t xml:space="preserve">                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</si>
  <si>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60011715030130000150</t>
  </si>
  <si>
    <t xml:space="preserve">                          Инициативные платежи, зачисляемые в бюджеты городских поселений</t>
  </si>
  <si>
    <t>00021960010000000000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</si>
  <si>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</t>
  </si>
  <si>
    <t>60021960010136415150</t>
  </si>
  <si>
    <t xml:space="preserve">                          Возврат остатков субсидий прошлых лет на реализацию проектов развития общественной инфраструктуры муниципальных образований, основанных на местных инициативах</t>
  </si>
  <si>
    <t>Исполнение доходов городского поселения "Город Жиздра" за 9 месяцев 2021 года</t>
  </si>
  <si>
    <t>Исполнено</t>
  </si>
  <si>
    <t>Приложение №1 к Решению Городской Думы №60 от 16 ноября 2021 г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</si>
</sst>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2" borderId="0"/>
    <xf numFmtId="0" fontId="7" fillId="0" borderId="7">
      <alignment horizontal="center" vertical="center" wrapText="1"/>
    </xf>
    <xf numFmtId="1" fontId="7" fillId="0" borderId="7">
      <alignment horizontal="center" vertical="top" shrinkToFit="1"/>
    </xf>
    <xf numFmtId="0" fontId="7" fillId="0" borderId="0"/>
    <xf numFmtId="0" fontId="7" fillId="0" borderId="7">
      <alignment horizontal="center" vertical="center" wrapText="1"/>
    </xf>
    <xf numFmtId="0" fontId="7" fillId="0" borderId="7">
      <alignment horizontal="center" vertical="top" wrapText="1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0" fontId="7" fillId="0" borderId="7">
      <alignment horizontal="center" vertical="center" wrapText="1"/>
    </xf>
    <xf numFmtId="1" fontId="8" fillId="0" borderId="7">
      <alignment horizontal="left" vertical="top" shrinkToFit="1"/>
    </xf>
    <xf numFmtId="1" fontId="8" fillId="0" borderId="8">
      <alignment horizontal="left" vertical="top" shrinkToFit="1"/>
    </xf>
    <xf numFmtId="4" fontId="7" fillId="0" borderId="7">
      <alignment horizontal="right" vertical="top" shrinkToFit="1"/>
    </xf>
    <xf numFmtId="4" fontId="8" fillId="3" borderId="7">
      <alignment horizontal="right" vertical="top" shrinkToFit="1"/>
    </xf>
    <xf numFmtId="0" fontId="7" fillId="0" borderId="0">
      <alignment horizontal="left" wrapText="1"/>
    </xf>
    <xf numFmtId="0" fontId="7" fillId="0" borderId="9">
      <alignment horizontal="center" vertical="center" wrapText="1"/>
    </xf>
    <xf numFmtId="10" fontId="7" fillId="0" borderId="7">
      <alignment horizontal="center" vertical="top" shrinkToFit="1"/>
    </xf>
    <xf numFmtId="10" fontId="8" fillId="3" borderId="7">
      <alignment horizontal="center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2" borderId="0">
      <alignment horizontal="left"/>
    </xf>
    <xf numFmtId="0" fontId="7" fillId="0" borderId="7">
      <alignment horizontal="left" vertical="top" wrapText="1"/>
    </xf>
    <xf numFmtId="4" fontId="8" fillId="4" borderId="7">
      <alignment horizontal="right" vertical="top" shrinkToFit="1"/>
    </xf>
    <xf numFmtId="10" fontId="8" fillId="4" borderId="7">
      <alignment horizontal="center" vertical="top" shrinkToFit="1"/>
    </xf>
  </cellStyleXfs>
  <cellXfs count="57">
    <xf numFmtId="0" fontId="0" fillId="0" borderId="0" xfId="0"/>
    <xf numFmtId="0" fontId="0" fillId="0" borderId="0" xfId="0" applyProtection="1">
      <protection locked="0"/>
    </xf>
    <xf numFmtId="0" fontId="7" fillId="0" borderId="0" xfId="21" applyNumberFormat="1" applyProtection="1">
      <alignment horizontal="left" wrapText="1"/>
    </xf>
    <xf numFmtId="0" fontId="7" fillId="0" borderId="0" xfId="9" applyNumberFormat="1" applyProtection="1"/>
    <xf numFmtId="0" fontId="9" fillId="0" borderId="0" xfId="25" applyNumberFormat="1" applyProtection="1">
      <alignment horizontal="center" wrapText="1"/>
    </xf>
    <xf numFmtId="0" fontId="9" fillId="0" borderId="0" xfId="26" applyNumberFormat="1" applyProtection="1">
      <alignment horizontal="center"/>
    </xf>
    <xf numFmtId="0" fontId="7" fillId="0" borderId="7" xfId="15" applyNumberFormat="1" applyProtection="1">
      <alignment horizontal="center" vertical="center" wrapText="1"/>
    </xf>
    <xf numFmtId="0" fontId="7" fillId="0" borderId="9" xfId="22" applyNumberFormat="1" applyProtection="1">
      <alignment horizontal="center" vertical="center" wrapText="1"/>
    </xf>
    <xf numFmtId="1" fontId="7" fillId="0" borderId="7" xfId="8" applyNumberFormat="1" applyProtection="1">
      <alignment horizontal="center" vertical="top" shrinkToFit="1"/>
    </xf>
    <xf numFmtId="0" fontId="7" fillId="0" borderId="7" xfId="29" applyNumberFormat="1" applyProtection="1">
      <alignment horizontal="left" vertical="top" wrapText="1"/>
    </xf>
    <xf numFmtId="0" fontId="7" fillId="0" borderId="7" xfId="11" applyNumberFormat="1" applyProtection="1">
      <alignment horizontal="center" vertical="top" wrapText="1"/>
    </xf>
    <xf numFmtId="4" fontId="8" fillId="4" borderId="7" xfId="30" applyNumberFormat="1" applyProtection="1">
      <alignment horizontal="right" vertical="top" shrinkToFit="1"/>
    </xf>
    <xf numFmtId="10" fontId="8" fillId="4" borderId="7" xfId="31" applyNumberFormat="1" applyProtection="1">
      <alignment horizontal="center" vertical="top" shrinkToFit="1"/>
    </xf>
    <xf numFmtId="4" fontId="7" fillId="0" borderId="7" xfId="19" applyNumberFormat="1" applyProtection="1">
      <alignment horizontal="right" vertical="top" shrinkToFit="1"/>
    </xf>
    <xf numFmtId="10" fontId="7" fillId="0" borderId="7" xfId="23" applyNumberFormat="1" applyProtection="1">
      <alignment horizontal="center" vertical="top" shrinkToFit="1"/>
    </xf>
    <xf numFmtId="1" fontId="8" fillId="0" borderId="8" xfId="18" applyNumberFormat="1" applyProtection="1">
      <alignment horizontal="left" vertical="top" shrinkToFit="1"/>
    </xf>
    <xf numFmtId="4" fontId="8" fillId="3" borderId="7" xfId="20" applyNumberFormat="1" applyProtection="1">
      <alignment horizontal="right" vertical="top" shrinkToFit="1"/>
    </xf>
    <xf numFmtId="10" fontId="8" fillId="3" borderId="7" xfId="24" applyNumberFormat="1" applyProtection="1">
      <alignment horizontal="center" vertical="top" shrinkToFit="1"/>
    </xf>
    <xf numFmtId="4" fontId="8" fillId="0" borderId="7" xfId="20" applyNumberFormat="1" applyFill="1" applyProtection="1">
      <alignment horizontal="right" vertical="top" shrinkToFit="1"/>
    </xf>
    <xf numFmtId="0" fontId="1" fillId="0" borderId="7" xfId="29" applyNumberFormat="1" applyFont="1" applyProtection="1">
      <alignment horizontal="left" vertical="top" wrapText="1"/>
    </xf>
    <xf numFmtId="4" fontId="8" fillId="0" borderId="7" xfId="30" applyNumberFormat="1" applyFill="1" applyProtection="1">
      <alignment horizontal="right" vertical="top" shrinkToFit="1"/>
    </xf>
    <xf numFmtId="4" fontId="7" fillId="0" borderId="7" xfId="19" applyNumberFormat="1" applyFill="1" applyProtection="1">
      <alignment horizontal="right" vertical="top" shrinkToFit="1"/>
    </xf>
    <xf numFmtId="4" fontId="3" fillId="0" borderId="7" xfId="19" applyNumberFormat="1" applyFont="1" applyFill="1" applyProtection="1">
      <alignment horizontal="right" vertical="top" shrinkToFit="1"/>
    </xf>
    <xf numFmtId="0" fontId="7" fillId="0" borderId="0" xfId="21" applyNumberFormat="1" applyAlignment="1" applyProtection="1">
      <alignment wrapText="1"/>
    </xf>
    <xf numFmtId="0" fontId="7" fillId="0" borderId="0" xfId="21" applyAlignment="1">
      <alignment wrapText="1"/>
    </xf>
    <xf numFmtId="0" fontId="7" fillId="0" borderId="0" xfId="21" applyNumberFormat="1" applyProtection="1">
      <alignment horizontal="left" wrapText="1"/>
    </xf>
    <xf numFmtId="0" fontId="7" fillId="0" borderId="0" xfId="21">
      <alignment horizontal="left" wrapText="1"/>
    </xf>
    <xf numFmtId="1" fontId="8" fillId="0" borderId="7" xfId="17" applyNumberFormat="1" applyProtection="1">
      <alignment horizontal="left" vertical="top" shrinkToFit="1"/>
    </xf>
    <xf numFmtId="1" fontId="8" fillId="0" borderId="7" xfId="17">
      <alignment horizontal="left" vertical="top" shrinkToFit="1"/>
    </xf>
    <xf numFmtId="0" fontId="7" fillId="0" borderId="7" xfId="16" applyNumberFormat="1" applyProtection="1">
      <alignment horizontal="center" vertical="center" wrapText="1"/>
    </xf>
    <xf numFmtId="0" fontId="7" fillId="0" borderId="7" xfId="16">
      <alignment horizontal="center" vertical="center" wrapText="1"/>
    </xf>
    <xf numFmtId="0" fontId="7" fillId="0" borderId="7" xfId="7" applyNumberFormat="1" applyProtection="1">
      <alignment horizontal="center" vertical="center" wrapText="1"/>
    </xf>
    <xf numFmtId="0" fontId="7" fillId="0" borderId="7" xfId="7">
      <alignment horizontal="center" vertical="center" wrapText="1"/>
    </xf>
    <xf numFmtId="0" fontId="7" fillId="0" borderId="7" xfId="10" applyNumberFormat="1" applyProtection="1">
      <alignment horizontal="center" vertical="center" wrapText="1"/>
    </xf>
    <xf numFmtId="0" fontId="7" fillId="0" borderId="7" xfId="10">
      <alignment horizontal="center" vertical="center" wrapText="1"/>
    </xf>
    <xf numFmtId="0" fontId="7" fillId="0" borderId="7" xfId="15" applyNumberFormat="1" applyProtection="1">
      <alignment horizontal="center" vertical="center" wrapText="1"/>
    </xf>
    <xf numFmtId="0" fontId="7" fillId="0" borderId="7" xfId="15">
      <alignment horizontal="center" vertical="center" wrapText="1"/>
    </xf>
    <xf numFmtId="0" fontId="7" fillId="0" borderId="7" xfId="12" applyNumberFormat="1" applyProtection="1">
      <alignment horizontal="center" vertical="center" wrapText="1"/>
    </xf>
    <xf numFmtId="0" fontId="7" fillId="0" borderId="7" xfId="12">
      <alignment horizontal="center" vertical="center" wrapText="1"/>
    </xf>
    <xf numFmtId="0" fontId="7" fillId="0" borderId="7" xfId="13" applyNumberFormat="1" applyProtection="1">
      <alignment horizontal="center" vertical="center" wrapText="1"/>
    </xf>
    <xf numFmtId="0" fontId="7" fillId="0" borderId="7" xfId="13">
      <alignment horizontal="center" vertical="center" wrapText="1"/>
    </xf>
    <xf numFmtId="0" fontId="7" fillId="0" borderId="7" xfId="14" applyNumberFormat="1" applyProtection="1">
      <alignment horizontal="center" vertical="center" wrapText="1"/>
    </xf>
    <xf numFmtId="0" fontId="7" fillId="0" borderId="7" xfId="14">
      <alignment horizontal="center" vertical="center" wrapText="1"/>
    </xf>
    <xf numFmtId="0" fontId="9" fillId="0" borderId="0" xfId="25" applyNumberFormat="1" applyProtection="1">
      <alignment horizontal="center" wrapText="1"/>
    </xf>
    <xf numFmtId="0" fontId="9" fillId="0" borderId="0" xfId="25">
      <alignment horizontal="center" wrapText="1"/>
    </xf>
    <xf numFmtId="0" fontId="7" fillId="0" borderId="0" xfId="27" applyNumberFormat="1" applyProtection="1">
      <alignment horizontal="right"/>
    </xf>
    <xf numFmtId="0" fontId="7" fillId="0" borderId="0" xfId="27">
      <alignment horizontal="right"/>
    </xf>
    <xf numFmtId="0" fontId="9" fillId="0" borderId="0" xfId="26" applyNumberFormat="1" applyProtection="1">
      <alignment horizontal="center"/>
    </xf>
    <xf numFmtId="0" fontId="9" fillId="0" borderId="0" xfId="26">
      <alignment horizontal="center"/>
    </xf>
    <xf numFmtId="0" fontId="5" fillId="0" borderId="0" xfId="21" applyFont="1" applyAlignment="1">
      <alignment horizontal="left" wrapText="1"/>
    </xf>
    <xf numFmtId="0" fontId="7" fillId="0" borderId="0" xfId="21" applyAlignment="1">
      <alignment horizontal="left" wrapText="1"/>
    </xf>
    <xf numFmtId="0" fontId="6" fillId="0" borderId="6" xfId="15" applyNumberFormat="1" applyFont="1" applyBorder="1" applyAlignment="1" applyProtection="1">
      <alignment horizontal="center" vertical="center" wrapText="1"/>
    </xf>
    <xf numFmtId="0" fontId="7" fillId="0" borderId="1" xfId="15" applyNumberFormat="1" applyBorder="1" applyAlignment="1" applyProtection="1">
      <alignment horizontal="center" vertical="center" wrapText="1"/>
    </xf>
    <xf numFmtId="0" fontId="7" fillId="0" borderId="2" xfId="15" applyNumberFormat="1" applyBorder="1" applyAlignment="1" applyProtection="1">
      <alignment horizontal="center" vertical="center" wrapText="1"/>
    </xf>
    <xf numFmtId="0" fontId="7" fillId="0" borderId="3" xfId="15" applyNumberFormat="1" applyBorder="1" applyAlignment="1" applyProtection="1">
      <alignment horizontal="center" vertical="center" wrapText="1"/>
    </xf>
    <xf numFmtId="0" fontId="7" fillId="0" borderId="4" xfId="15" applyNumberFormat="1" applyBorder="1" applyAlignment="1" applyProtection="1">
      <alignment horizontal="center" vertical="center" wrapText="1"/>
    </xf>
    <xf numFmtId="0" fontId="7" fillId="0" borderId="5" xfId="15" applyNumberFormat="1" applyBorder="1" applyAlignment="1" applyProtection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96"/>
  <sheetViews>
    <sheetView showGridLines="0" showZeros="0" tabSelected="1" topLeftCell="B1" zoomScaleNormal="100" zoomScaleSheetLayoutView="100" workbookViewId="0">
      <pane ySplit="8" topLeftCell="A9" activePane="bottomLeft" state="frozen"/>
      <selection pane="bottomLeft" activeCell="AR25" sqref="AR25"/>
    </sheetView>
  </sheetViews>
  <sheetFormatPr defaultRowHeight="15" outlineLevelRow="4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6" width="9.140625" style="1" hidden="1" customWidth="1"/>
    <col min="27" max="27" width="15.7109375" style="1" customWidth="1"/>
    <col min="28" max="37" width="9.140625" style="1" hidden="1" customWidth="1"/>
    <col min="38" max="16384" width="9.140625" style="1"/>
  </cols>
  <sheetData>
    <row r="1" spans="1:38" ht="14.25" customHeight="1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3"/>
    </row>
    <row r="2" spans="1:38" ht="51.75" customHeight="1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49" t="s">
        <v>166</v>
      </c>
      <c r="S2" s="50"/>
      <c r="T2" s="50"/>
      <c r="U2" s="50"/>
      <c r="V2" s="50"/>
      <c r="W2" s="50"/>
      <c r="X2" s="50"/>
      <c r="Y2" s="50"/>
      <c r="Z2" s="50"/>
      <c r="AA2" s="50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3"/>
    </row>
    <row r="3" spans="1:38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3"/>
    </row>
    <row r="4" spans="1:38" ht="36.75" customHeight="1">
      <c r="A4" s="43" t="s">
        <v>164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"/>
      <c r="AK4" s="4"/>
      <c r="AL4" s="3"/>
    </row>
    <row r="5" spans="1:38" ht="15.75" customHeight="1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5"/>
      <c r="AK5" s="5"/>
      <c r="AL5" s="3"/>
    </row>
    <row r="6" spans="1:38" ht="12.75" customHeight="1">
      <c r="A6" s="45" t="s">
        <v>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3"/>
    </row>
    <row r="7" spans="1:38" ht="30" customHeight="1">
      <c r="A7" s="31" t="s">
        <v>3</v>
      </c>
      <c r="B7" s="33" t="s">
        <v>4</v>
      </c>
      <c r="C7" s="37" t="s">
        <v>5</v>
      </c>
      <c r="D7" s="39" t="s">
        <v>3</v>
      </c>
      <c r="E7" s="41" t="s">
        <v>3</v>
      </c>
      <c r="F7" s="29" t="s">
        <v>6</v>
      </c>
      <c r="G7" s="30"/>
      <c r="H7" s="30"/>
      <c r="I7" s="29" t="s">
        <v>7</v>
      </c>
      <c r="J7" s="30"/>
      <c r="K7" s="30"/>
      <c r="L7" s="35" t="s">
        <v>3</v>
      </c>
      <c r="M7" s="35" t="s">
        <v>3</v>
      </c>
      <c r="N7" s="35" t="s">
        <v>3</v>
      </c>
      <c r="O7" s="35" t="s">
        <v>3</v>
      </c>
      <c r="P7" s="35" t="s">
        <v>3</v>
      </c>
      <c r="Q7" s="35" t="s">
        <v>3</v>
      </c>
      <c r="R7" s="35" t="s">
        <v>8</v>
      </c>
      <c r="S7" s="35" t="s">
        <v>3</v>
      </c>
      <c r="T7" s="35" t="s">
        <v>3</v>
      </c>
      <c r="U7" s="35" t="s">
        <v>3</v>
      </c>
      <c r="V7" s="35" t="s">
        <v>3</v>
      </c>
      <c r="W7" s="35" t="s">
        <v>3</v>
      </c>
      <c r="X7" s="35" t="s">
        <v>3</v>
      </c>
      <c r="Y7" s="51" t="s">
        <v>165</v>
      </c>
      <c r="Z7" s="52"/>
      <c r="AA7" s="53"/>
      <c r="AB7" s="29" t="s">
        <v>9</v>
      </c>
      <c r="AC7" s="30"/>
      <c r="AD7" s="30"/>
      <c r="AE7" s="7" t="s">
        <v>3</v>
      </c>
      <c r="AF7" s="29" t="s">
        <v>10</v>
      </c>
      <c r="AG7" s="30"/>
      <c r="AH7" s="29" t="s">
        <v>11</v>
      </c>
      <c r="AI7" s="30"/>
      <c r="AJ7" s="29" t="s">
        <v>12</v>
      </c>
      <c r="AK7" s="30"/>
      <c r="AL7" s="3"/>
    </row>
    <row r="8" spans="1:38">
      <c r="A8" s="32"/>
      <c r="B8" s="34"/>
      <c r="C8" s="38"/>
      <c r="D8" s="40"/>
      <c r="E8" s="42"/>
      <c r="F8" s="6" t="s">
        <v>3</v>
      </c>
      <c r="G8" s="6" t="s">
        <v>3</v>
      </c>
      <c r="H8" s="6" t="s">
        <v>3</v>
      </c>
      <c r="I8" s="6" t="s">
        <v>3</v>
      </c>
      <c r="J8" s="6" t="s">
        <v>3</v>
      </c>
      <c r="K8" s="6" t="s">
        <v>3</v>
      </c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54"/>
      <c r="Z8" s="55"/>
      <c r="AA8" s="56"/>
      <c r="AB8" s="6" t="s">
        <v>3</v>
      </c>
      <c r="AC8" s="6" t="s">
        <v>3</v>
      </c>
      <c r="AD8" s="6" t="s">
        <v>3</v>
      </c>
      <c r="AE8" s="6"/>
      <c r="AF8" s="6" t="s">
        <v>3</v>
      </c>
      <c r="AG8" s="6" t="s">
        <v>3</v>
      </c>
      <c r="AH8" s="6" t="s">
        <v>3</v>
      </c>
      <c r="AI8" s="6" t="s">
        <v>3</v>
      </c>
      <c r="AJ8" s="6" t="s">
        <v>3</v>
      </c>
      <c r="AK8" s="6" t="s">
        <v>3</v>
      </c>
      <c r="AL8" s="3"/>
    </row>
    <row r="9" spans="1:38">
      <c r="A9" s="8" t="s">
        <v>13</v>
      </c>
      <c r="B9" s="19" t="s">
        <v>14</v>
      </c>
      <c r="C9" s="8" t="s">
        <v>13</v>
      </c>
      <c r="D9" s="8"/>
      <c r="E9" s="8"/>
      <c r="F9" s="10"/>
      <c r="G9" s="8"/>
      <c r="H9" s="8"/>
      <c r="I9" s="8"/>
      <c r="J9" s="8"/>
      <c r="K9" s="8"/>
      <c r="L9" s="8"/>
      <c r="M9" s="8"/>
      <c r="N9" s="8"/>
      <c r="O9" s="11">
        <v>0</v>
      </c>
      <c r="P9" s="11">
        <v>19397189</v>
      </c>
      <c r="Q9" s="11">
        <v>0</v>
      </c>
      <c r="R9" s="20">
        <v>19397189</v>
      </c>
      <c r="S9" s="20">
        <v>19397189</v>
      </c>
      <c r="T9" s="20">
        <v>19397189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13181512.810000001</v>
      </c>
      <c r="AA9" s="20">
        <v>13181512.810000001</v>
      </c>
      <c r="AB9" s="11">
        <v>0</v>
      </c>
      <c r="AC9" s="11">
        <v>13181512.810000001</v>
      </c>
      <c r="AD9" s="11">
        <v>13181512.810000001</v>
      </c>
      <c r="AE9" s="11">
        <v>13181512.810000001</v>
      </c>
      <c r="AF9" s="11">
        <v>6215676.1900000004</v>
      </c>
      <c r="AG9" s="12">
        <v>0.67955788903227166</v>
      </c>
      <c r="AH9" s="11">
        <v>6215676.1900000004</v>
      </c>
      <c r="AI9" s="12">
        <v>0.67955788903227166</v>
      </c>
      <c r="AJ9" s="11">
        <v>0</v>
      </c>
      <c r="AK9" s="12"/>
      <c r="AL9" s="3"/>
    </row>
    <row r="10" spans="1:38">
      <c r="A10" s="8"/>
      <c r="B10" s="19" t="s">
        <v>1</v>
      </c>
      <c r="C10" s="8"/>
      <c r="D10" s="8"/>
      <c r="E10" s="8"/>
      <c r="F10" s="10"/>
      <c r="G10" s="8"/>
      <c r="H10" s="8"/>
      <c r="I10" s="8"/>
      <c r="J10" s="8"/>
      <c r="K10" s="8"/>
      <c r="L10" s="8"/>
      <c r="M10" s="8"/>
      <c r="N10" s="8"/>
      <c r="O10" s="11"/>
      <c r="P10" s="11"/>
      <c r="Q10" s="11"/>
      <c r="R10" s="20">
        <f>R11+R24+R34+R54+R67</f>
        <v>18248270</v>
      </c>
      <c r="S10" s="20">
        <f t="shared" ref="S10:AA10" si="0">S11+S24+S34+S54+S67</f>
        <v>18248270</v>
      </c>
      <c r="T10" s="20">
        <f t="shared" si="0"/>
        <v>18248270</v>
      </c>
      <c r="U10" s="20">
        <f t="shared" si="0"/>
        <v>0</v>
      </c>
      <c r="V10" s="20">
        <f t="shared" si="0"/>
        <v>0</v>
      </c>
      <c r="W10" s="20">
        <f t="shared" si="0"/>
        <v>0</v>
      </c>
      <c r="X10" s="20">
        <f t="shared" si="0"/>
        <v>0</v>
      </c>
      <c r="Y10" s="20">
        <f t="shared" si="0"/>
        <v>0</v>
      </c>
      <c r="Z10" s="20">
        <f t="shared" si="0"/>
        <v>12610514.42</v>
      </c>
      <c r="AA10" s="20">
        <f t="shared" si="0"/>
        <v>12610514.42</v>
      </c>
      <c r="AB10" s="11"/>
      <c r="AC10" s="11"/>
      <c r="AD10" s="11"/>
      <c r="AE10" s="11"/>
      <c r="AF10" s="11"/>
      <c r="AG10" s="12"/>
      <c r="AH10" s="11"/>
      <c r="AI10" s="12"/>
      <c r="AJ10" s="11"/>
      <c r="AK10" s="12"/>
      <c r="AL10" s="3"/>
    </row>
    <row r="11" spans="1:38" outlineLevel="1">
      <c r="A11" s="8" t="s">
        <v>15</v>
      </c>
      <c r="B11" s="9" t="s">
        <v>16</v>
      </c>
      <c r="C11" s="8" t="s">
        <v>15</v>
      </c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>
        <v>0</v>
      </c>
      <c r="P11" s="11">
        <v>5593200</v>
      </c>
      <c r="Q11" s="11">
        <v>0</v>
      </c>
      <c r="R11" s="20">
        <v>5593200</v>
      </c>
      <c r="S11" s="20">
        <v>5593200</v>
      </c>
      <c r="T11" s="20">
        <v>5593200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4062375.23</v>
      </c>
      <c r="AA11" s="20">
        <v>4062375.23</v>
      </c>
      <c r="AB11" s="11">
        <v>0</v>
      </c>
      <c r="AC11" s="11">
        <v>4062375.23</v>
      </c>
      <c r="AD11" s="11">
        <v>4062375.23</v>
      </c>
      <c r="AE11" s="11">
        <v>4062375.23</v>
      </c>
      <c r="AF11" s="11">
        <v>1530824.77</v>
      </c>
      <c r="AG11" s="12">
        <v>0.72630609132518054</v>
      </c>
      <c r="AH11" s="11">
        <v>1530824.77</v>
      </c>
      <c r="AI11" s="12">
        <v>0.72630609132518054</v>
      </c>
      <c r="AJ11" s="11">
        <v>0</v>
      </c>
      <c r="AK11" s="12"/>
      <c r="AL11" s="3"/>
    </row>
    <row r="12" spans="1:38" outlineLevel="2">
      <c r="A12" s="8" t="s">
        <v>17</v>
      </c>
      <c r="B12" s="9" t="s">
        <v>18</v>
      </c>
      <c r="C12" s="8" t="s">
        <v>17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5593200</v>
      </c>
      <c r="Q12" s="11">
        <v>0</v>
      </c>
      <c r="R12" s="20">
        <v>5593200</v>
      </c>
      <c r="S12" s="20">
        <v>5593200</v>
      </c>
      <c r="T12" s="20">
        <v>5593200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4062375.23</v>
      </c>
      <c r="AA12" s="20">
        <v>4062375.23</v>
      </c>
      <c r="AB12" s="11">
        <v>0</v>
      </c>
      <c r="AC12" s="11">
        <v>4062375.23</v>
      </c>
      <c r="AD12" s="11">
        <v>4062375.23</v>
      </c>
      <c r="AE12" s="11">
        <v>4062375.23</v>
      </c>
      <c r="AF12" s="11">
        <v>1530824.77</v>
      </c>
      <c r="AG12" s="12">
        <v>0.72630609132518054</v>
      </c>
      <c r="AH12" s="11">
        <v>1530824.77</v>
      </c>
      <c r="AI12" s="12">
        <v>0.72630609132518054</v>
      </c>
      <c r="AJ12" s="11">
        <v>0</v>
      </c>
      <c r="AK12" s="12"/>
      <c r="AL12" s="3"/>
    </row>
    <row r="13" spans="1:38" hidden="1" outlineLevel="3">
      <c r="A13" s="8" t="s">
        <v>19</v>
      </c>
      <c r="B13" s="9" t="s">
        <v>20</v>
      </c>
      <c r="C13" s="8" t="s">
        <v>19</v>
      </c>
      <c r="D13" s="8"/>
      <c r="E13" s="8"/>
      <c r="F13" s="10"/>
      <c r="G13" s="8"/>
      <c r="H13" s="8"/>
      <c r="I13" s="8"/>
      <c r="J13" s="8"/>
      <c r="K13" s="8"/>
      <c r="L13" s="8"/>
      <c r="M13" s="8"/>
      <c r="N13" s="8"/>
      <c r="O13" s="11">
        <v>0</v>
      </c>
      <c r="P13" s="11">
        <v>5533200</v>
      </c>
      <c r="Q13" s="11">
        <v>0</v>
      </c>
      <c r="R13" s="20">
        <v>5533200</v>
      </c>
      <c r="S13" s="20">
        <v>5533200</v>
      </c>
      <c r="T13" s="20">
        <v>5533200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3989846.67</v>
      </c>
      <c r="AA13" s="20">
        <v>3989846.67</v>
      </c>
      <c r="AB13" s="11">
        <v>0</v>
      </c>
      <c r="AC13" s="11">
        <v>3989846.67</v>
      </c>
      <c r="AD13" s="11">
        <v>3989846.67</v>
      </c>
      <c r="AE13" s="11">
        <v>3989846.67</v>
      </c>
      <c r="AF13" s="11">
        <v>1543353.33</v>
      </c>
      <c r="AG13" s="12">
        <v>0.7210740023855996</v>
      </c>
      <c r="AH13" s="11">
        <v>1543353.33</v>
      </c>
      <c r="AI13" s="12">
        <v>0.7210740023855996</v>
      </c>
      <c r="AJ13" s="11">
        <v>0</v>
      </c>
      <c r="AK13" s="12"/>
      <c r="AL13" s="3"/>
    </row>
    <row r="14" spans="1:38" ht="89.25" hidden="1" outlineLevel="4">
      <c r="A14" s="8" t="s">
        <v>21</v>
      </c>
      <c r="B14" s="10" t="s">
        <v>22</v>
      </c>
      <c r="C14" s="8" t="s">
        <v>21</v>
      </c>
      <c r="D14" s="8"/>
      <c r="E14" s="8"/>
      <c r="F14" s="10"/>
      <c r="G14" s="8"/>
      <c r="H14" s="8"/>
      <c r="I14" s="10"/>
      <c r="J14" s="8"/>
      <c r="K14" s="8"/>
      <c r="L14" s="8"/>
      <c r="M14" s="8"/>
      <c r="N14" s="8"/>
      <c r="O14" s="13">
        <v>0</v>
      </c>
      <c r="P14" s="13">
        <v>5533200</v>
      </c>
      <c r="Q14" s="13">
        <v>0</v>
      </c>
      <c r="R14" s="21">
        <v>5533200</v>
      </c>
      <c r="S14" s="21">
        <v>5533200</v>
      </c>
      <c r="T14" s="21">
        <v>5533200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3982611.78</v>
      </c>
      <c r="AA14" s="21">
        <v>3982611.78</v>
      </c>
      <c r="AB14" s="13">
        <v>0</v>
      </c>
      <c r="AC14" s="13">
        <v>3982611.78</v>
      </c>
      <c r="AD14" s="13">
        <v>3982611.78</v>
      </c>
      <c r="AE14" s="13">
        <v>3982611.78</v>
      </c>
      <c r="AF14" s="13">
        <v>1550588.22</v>
      </c>
      <c r="AG14" s="14">
        <v>0.71976646063760574</v>
      </c>
      <c r="AH14" s="13">
        <v>1550588.22</v>
      </c>
      <c r="AI14" s="14">
        <v>0.71976646063760574</v>
      </c>
      <c r="AJ14" s="13">
        <v>0</v>
      </c>
      <c r="AK14" s="14"/>
      <c r="AL14" s="3"/>
    </row>
    <row r="15" spans="1:38" ht="89.25" hidden="1" outlineLevel="4">
      <c r="A15" s="8" t="s">
        <v>23</v>
      </c>
      <c r="B15" s="10" t="s">
        <v>24</v>
      </c>
      <c r="C15" s="8" t="s">
        <v>23</v>
      </c>
      <c r="D15" s="8"/>
      <c r="E15" s="8"/>
      <c r="F15" s="10"/>
      <c r="G15" s="8"/>
      <c r="H15" s="8"/>
      <c r="I15" s="10"/>
      <c r="J15" s="8"/>
      <c r="K15" s="8"/>
      <c r="L15" s="8"/>
      <c r="M15" s="8"/>
      <c r="N15" s="8"/>
      <c r="O15" s="13">
        <v>0</v>
      </c>
      <c r="P15" s="13">
        <v>0</v>
      </c>
      <c r="Q15" s="13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1760.67</v>
      </c>
      <c r="AA15" s="21">
        <v>1760.67</v>
      </c>
      <c r="AB15" s="13">
        <v>0</v>
      </c>
      <c r="AC15" s="13">
        <v>1760.67</v>
      </c>
      <c r="AD15" s="13">
        <v>1760.67</v>
      </c>
      <c r="AE15" s="13">
        <v>1760.67</v>
      </c>
      <c r="AF15" s="13">
        <v>-1760.67</v>
      </c>
      <c r="AG15" s="14"/>
      <c r="AH15" s="13">
        <v>-1760.67</v>
      </c>
      <c r="AI15" s="14"/>
      <c r="AJ15" s="13">
        <v>0</v>
      </c>
      <c r="AK15" s="14"/>
      <c r="AL15" s="3"/>
    </row>
    <row r="16" spans="1:38" ht="63.75" hidden="1" outlineLevel="4">
      <c r="A16" s="8" t="s">
        <v>25</v>
      </c>
      <c r="B16" s="10" t="s">
        <v>26</v>
      </c>
      <c r="C16" s="8" t="s">
        <v>25</v>
      </c>
      <c r="D16" s="8"/>
      <c r="E16" s="8"/>
      <c r="F16" s="10"/>
      <c r="G16" s="8"/>
      <c r="H16" s="8"/>
      <c r="I16" s="10"/>
      <c r="J16" s="8"/>
      <c r="K16" s="8"/>
      <c r="L16" s="8"/>
      <c r="M16" s="8"/>
      <c r="N16" s="8"/>
      <c r="O16" s="13">
        <v>0</v>
      </c>
      <c r="P16" s="13">
        <v>0</v>
      </c>
      <c r="Q16" s="13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5826.92</v>
      </c>
      <c r="AA16" s="21">
        <v>5826.92</v>
      </c>
      <c r="AB16" s="13">
        <v>0</v>
      </c>
      <c r="AC16" s="13">
        <v>5826.92</v>
      </c>
      <c r="AD16" s="13">
        <v>5826.92</v>
      </c>
      <c r="AE16" s="13">
        <v>5826.92</v>
      </c>
      <c r="AF16" s="13">
        <v>-5826.92</v>
      </c>
      <c r="AG16" s="14"/>
      <c r="AH16" s="13">
        <v>-5826.92</v>
      </c>
      <c r="AI16" s="14"/>
      <c r="AJ16" s="13">
        <v>0</v>
      </c>
      <c r="AK16" s="14"/>
      <c r="AL16" s="3"/>
    </row>
    <row r="17" spans="1:38" ht="89.25" hidden="1" outlineLevel="4">
      <c r="A17" s="8" t="s">
        <v>73</v>
      </c>
      <c r="B17" s="10" t="s">
        <v>22</v>
      </c>
      <c r="C17" s="8" t="s">
        <v>73</v>
      </c>
      <c r="D17" s="8"/>
      <c r="E17" s="8"/>
      <c r="F17" s="10"/>
      <c r="G17" s="8"/>
      <c r="H17" s="8"/>
      <c r="I17" s="10"/>
      <c r="J17" s="8"/>
      <c r="K17" s="8"/>
      <c r="L17" s="8"/>
      <c r="M17" s="8"/>
      <c r="N17" s="8"/>
      <c r="O17" s="13">
        <v>0</v>
      </c>
      <c r="P17" s="13">
        <v>0</v>
      </c>
      <c r="Q17" s="13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-352.7</v>
      </c>
      <c r="AA17" s="21">
        <v>-352.7</v>
      </c>
      <c r="AB17" s="13">
        <v>0</v>
      </c>
      <c r="AC17" s="13">
        <v>-352.7</v>
      </c>
      <c r="AD17" s="13">
        <v>-352.7</v>
      </c>
      <c r="AE17" s="13">
        <v>-352.7</v>
      </c>
      <c r="AF17" s="13">
        <v>352.7</v>
      </c>
      <c r="AG17" s="14"/>
      <c r="AH17" s="13">
        <v>352.7</v>
      </c>
      <c r="AI17" s="14"/>
      <c r="AJ17" s="13">
        <v>0</v>
      </c>
      <c r="AK17" s="14"/>
      <c r="AL17" s="3"/>
    </row>
    <row r="18" spans="1:38" ht="114.75" hidden="1" outlineLevel="3">
      <c r="A18" s="8" t="s">
        <v>27</v>
      </c>
      <c r="B18" s="9" t="s">
        <v>28</v>
      </c>
      <c r="C18" s="8" t="s">
        <v>27</v>
      </c>
      <c r="D18" s="8"/>
      <c r="E18" s="8"/>
      <c r="F18" s="10"/>
      <c r="G18" s="8"/>
      <c r="H18" s="8"/>
      <c r="I18" s="8"/>
      <c r="J18" s="8"/>
      <c r="K18" s="8"/>
      <c r="L18" s="8"/>
      <c r="M18" s="8"/>
      <c r="N18" s="8"/>
      <c r="O18" s="11">
        <v>0</v>
      </c>
      <c r="P18" s="11">
        <v>40000</v>
      </c>
      <c r="Q18" s="11">
        <v>0</v>
      </c>
      <c r="R18" s="20">
        <v>40000</v>
      </c>
      <c r="S18" s="20">
        <v>40000</v>
      </c>
      <c r="T18" s="20">
        <v>40000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33979.57</v>
      </c>
      <c r="AA18" s="20">
        <v>33979.57</v>
      </c>
      <c r="AB18" s="11">
        <v>0</v>
      </c>
      <c r="AC18" s="11">
        <v>33979.57</v>
      </c>
      <c r="AD18" s="11">
        <v>33979.57</v>
      </c>
      <c r="AE18" s="11">
        <v>33979.57</v>
      </c>
      <c r="AF18" s="11">
        <v>6020.43</v>
      </c>
      <c r="AG18" s="12">
        <v>0.84948924999999997</v>
      </c>
      <c r="AH18" s="11">
        <v>6020.43</v>
      </c>
      <c r="AI18" s="12">
        <v>0.84948924999999997</v>
      </c>
      <c r="AJ18" s="11">
        <v>0</v>
      </c>
      <c r="AK18" s="12"/>
      <c r="AL18" s="3"/>
    </row>
    <row r="19" spans="1:38" ht="114.75" hidden="1" outlineLevel="4">
      <c r="A19" s="8" t="s">
        <v>29</v>
      </c>
      <c r="B19" s="10" t="s">
        <v>30</v>
      </c>
      <c r="C19" s="8" t="s">
        <v>29</v>
      </c>
      <c r="D19" s="8"/>
      <c r="E19" s="8"/>
      <c r="F19" s="10"/>
      <c r="G19" s="8"/>
      <c r="H19" s="8"/>
      <c r="I19" s="10"/>
      <c r="J19" s="8"/>
      <c r="K19" s="8"/>
      <c r="L19" s="8"/>
      <c r="M19" s="8"/>
      <c r="N19" s="8"/>
      <c r="O19" s="13">
        <v>0</v>
      </c>
      <c r="P19" s="13">
        <v>40000</v>
      </c>
      <c r="Q19" s="13">
        <v>0</v>
      </c>
      <c r="R19" s="21">
        <v>40000</v>
      </c>
      <c r="S19" s="21">
        <v>40000</v>
      </c>
      <c r="T19" s="21">
        <v>40000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33977.47</v>
      </c>
      <c r="AA19" s="21">
        <v>33977.47</v>
      </c>
      <c r="AB19" s="13">
        <v>0</v>
      </c>
      <c r="AC19" s="13">
        <v>33977.47</v>
      </c>
      <c r="AD19" s="13">
        <v>33977.47</v>
      </c>
      <c r="AE19" s="13">
        <v>33977.47</v>
      </c>
      <c r="AF19" s="13">
        <v>6022.53</v>
      </c>
      <c r="AG19" s="14">
        <v>0.84943674999999996</v>
      </c>
      <c r="AH19" s="13">
        <v>6022.53</v>
      </c>
      <c r="AI19" s="14">
        <v>0.84943674999999996</v>
      </c>
      <c r="AJ19" s="13">
        <v>0</v>
      </c>
      <c r="AK19" s="14"/>
      <c r="AL19" s="3"/>
    </row>
    <row r="20" spans="1:38" ht="127.5" hidden="1" outlineLevel="4">
      <c r="A20" s="8" t="s">
        <v>74</v>
      </c>
      <c r="B20" s="10" t="s">
        <v>75</v>
      </c>
      <c r="C20" s="8" t="s">
        <v>74</v>
      </c>
      <c r="D20" s="8"/>
      <c r="E20" s="8"/>
      <c r="F20" s="10"/>
      <c r="G20" s="8"/>
      <c r="H20" s="8"/>
      <c r="I20" s="10"/>
      <c r="J20" s="8"/>
      <c r="K20" s="8"/>
      <c r="L20" s="8"/>
      <c r="M20" s="8"/>
      <c r="N20" s="8"/>
      <c r="O20" s="13">
        <v>0</v>
      </c>
      <c r="P20" s="13">
        <v>0</v>
      </c>
      <c r="Q20" s="13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2.1</v>
      </c>
      <c r="AA20" s="21">
        <v>2.1</v>
      </c>
      <c r="AB20" s="13">
        <v>0</v>
      </c>
      <c r="AC20" s="13">
        <v>2.1</v>
      </c>
      <c r="AD20" s="13">
        <v>2.1</v>
      </c>
      <c r="AE20" s="13">
        <v>2.1</v>
      </c>
      <c r="AF20" s="13">
        <v>-2.1</v>
      </c>
      <c r="AG20" s="14"/>
      <c r="AH20" s="13">
        <v>-2.1</v>
      </c>
      <c r="AI20" s="14"/>
      <c r="AJ20" s="13">
        <v>0</v>
      </c>
      <c r="AK20" s="14"/>
      <c r="AL20" s="3"/>
    </row>
    <row r="21" spans="1:38" hidden="1" outlineLevel="3">
      <c r="A21" s="8" t="s">
        <v>31</v>
      </c>
      <c r="B21" s="9" t="s">
        <v>20</v>
      </c>
      <c r="C21" s="8" t="s">
        <v>31</v>
      </c>
      <c r="D21" s="8"/>
      <c r="E21" s="8"/>
      <c r="F21" s="10"/>
      <c r="G21" s="8"/>
      <c r="H21" s="8"/>
      <c r="I21" s="8"/>
      <c r="J21" s="8"/>
      <c r="K21" s="8"/>
      <c r="L21" s="8"/>
      <c r="M21" s="8"/>
      <c r="N21" s="8"/>
      <c r="O21" s="11">
        <v>0</v>
      </c>
      <c r="P21" s="11">
        <v>20000</v>
      </c>
      <c r="Q21" s="11">
        <v>0</v>
      </c>
      <c r="R21" s="20">
        <v>20000</v>
      </c>
      <c r="S21" s="20">
        <v>20000</v>
      </c>
      <c r="T21" s="20">
        <v>20000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38548.99</v>
      </c>
      <c r="AA21" s="20">
        <v>38548.99</v>
      </c>
      <c r="AB21" s="11">
        <v>0</v>
      </c>
      <c r="AC21" s="11">
        <v>38548.99</v>
      </c>
      <c r="AD21" s="11">
        <v>38548.99</v>
      </c>
      <c r="AE21" s="11">
        <v>38548.99</v>
      </c>
      <c r="AF21" s="11">
        <v>-18548.990000000002</v>
      </c>
      <c r="AG21" s="12">
        <v>1.9274495</v>
      </c>
      <c r="AH21" s="11">
        <v>-18548.990000000002</v>
      </c>
      <c r="AI21" s="12">
        <v>1.9274495</v>
      </c>
      <c r="AJ21" s="11">
        <v>0</v>
      </c>
      <c r="AK21" s="12"/>
      <c r="AL21" s="3"/>
    </row>
    <row r="22" spans="1:38" ht="51" hidden="1" outlineLevel="4">
      <c r="A22" s="8" t="s">
        <v>76</v>
      </c>
      <c r="B22" s="10" t="s">
        <v>77</v>
      </c>
      <c r="C22" s="8" t="s">
        <v>76</v>
      </c>
      <c r="D22" s="8"/>
      <c r="E22" s="8"/>
      <c r="F22" s="10"/>
      <c r="G22" s="8"/>
      <c r="H22" s="8"/>
      <c r="I22" s="10"/>
      <c r="J22" s="8"/>
      <c r="K22" s="8"/>
      <c r="L22" s="8"/>
      <c r="M22" s="8"/>
      <c r="N22" s="8"/>
      <c r="O22" s="13">
        <v>0</v>
      </c>
      <c r="P22" s="13">
        <v>20000</v>
      </c>
      <c r="Q22" s="13">
        <v>0</v>
      </c>
      <c r="R22" s="21">
        <v>20000</v>
      </c>
      <c r="S22" s="21">
        <v>20000</v>
      </c>
      <c r="T22" s="21">
        <v>20000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38052.089999999997</v>
      </c>
      <c r="AA22" s="21">
        <v>38052.089999999997</v>
      </c>
      <c r="AB22" s="13">
        <v>0</v>
      </c>
      <c r="AC22" s="13">
        <v>38052.089999999997</v>
      </c>
      <c r="AD22" s="13">
        <v>38052.089999999997</v>
      </c>
      <c r="AE22" s="13">
        <v>38052.089999999997</v>
      </c>
      <c r="AF22" s="13">
        <v>-18052.09</v>
      </c>
      <c r="AG22" s="14">
        <v>1.9026045</v>
      </c>
      <c r="AH22" s="13">
        <v>-18052.09</v>
      </c>
      <c r="AI22" s="14">
        <v>1.9026045</v>
      </c>
      <c r="AJ22" s="13">
        <v>0</v>
      </c>
      <c r="AK22" s="14"/>
      <c r="AL22" s="3"/>
    </row>
    <row r="23" spans="1:38" ht="63.75" hidden="1" outlineLevel="4">
      <c r="A23" s="8" t="s">
        <v>78</v>
      </c>
      <c r="B23" s="10" t="s">
        <v>79</v>
      </c>
      <c r="C23" s="8" t="s">
        <v>78</v>
      </c>
      <c r="D23" s="8"/>
      <c r="E23" s="8"/>
      <c r="F23" s="10"/>
      <c r="G23" s="8"/>
      <c r="H23" s="8"/>
      <c r="I23" s="10"/>
      <c r="J23" s="8"/>
      <c r="K23" s="8"/>
      <c r="L23" s="8"/>
      <c r="M23" s="8"/>
      <c r="N23" s="8"/>
      <c r="O23" s="13">
        <v>0</v>
      </c>
      <c r="P23" s="13">
        <v>0</v>
      </c>
      <c r="Q23" s="13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496.9</v>
      </c>
      <c r="AA23" s="21">
        <v>496.9</v>
      </c>
      <c r="AB23" s="13">
        <v>0</v>
      </c>
      <c r="AC23" s="13">
        <v>496.9</v>
      </c>
      <c r="AD23" s="13">
        <v>496.9</v>
      </c>
      <c r="AE23" s="13">
        <v>496.9</v>
      </c>
      <c r="AF23" s="13">
        <v>-496.9</v>
      </c>
      <c r="AG23" s="14"/>
      <c r="AH23" s="13">
        <v>-496.9</v>
      </c>
      <c r="AI23" s="14"/>
      <c r="AJ23" s="13">
        <v>0</v>
      </c>
      <c r="AK23" s="14"/>
      <c r="AL23" s="3"/>
    </row>
    <row r="24" spans="1:38" ht="38.25" outlineLevel="1" collapsed="1">
      <c r="A24" s="8" t="s">
        <v>80</v>
      </c>
      <c r="B24" s="9" t="s">
        <v>81</v>
      </c>
      <c r="C24" s="8" t="s">
        <v>80</v>
      </c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11">
        <v>0</v>
      </c>
      <c r="P24" s="11">
        <v>2217400</v>
      </c>
      <c r="Q24" s="11">
        <v>0</v>
      </c>
      <c r="R24" s="20">
        <v>2217400</v>
      </c>
      <c r="S24" s="20">
        <v>2217400</v>
      </c>
      <c r="T24" s="20">
        <v>2217400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1644292.1</v>
      </c>
      <c r="AA24" s="20">
        <v>1644292.1</v>
      </c>
      <c r="AB24" s="11">
        <v>0</v>
      </c>
      <c r="AC24" s="11">
        <v>1644292.1</v>
      </c>
      <c r="AD24" s="11">
        <v>1644292.1</v>
      </c>
      <c r="AE24" s="11">
        <v>1644292.1</v>
      </c>
      <c r="AF24" s="11">
        <v>573107.9</v>
      </c>
      <c r="AG24" s="12">
        <v>0.74154058807612522</v>
      </c>
      <c r="AH24" s="11">
        <v>573107.9</v>
      </c>
      <c r="AI24" s="12">
        <v>0.74154058807612522</v>
      </c>
      <c r="AJ24" s="11">
        <v>0</v>
      </c>
      <c r="AK24" s="12"/>
      <c r="AL24" s="3"/>
    </row>
    <row r="25" spans="1:38" ht="38.25" outlineLevel="2">
      <c r="A25" s="8" t="s">
        <v>82</v>
      </c>
      <c r="B25" s="9" t="s">
        <v>83</v>
      </c>
      <c r="C25" s="8" t="s">
        <v>82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2217400</v>
      </c>
      <c r="Q25" s="11">
        <v>0</v>
      </c>
      <c r="R25" s="20">
        <v>2217400</v>
      </c>
      <c r="S25" s="20">
        <v>2217400</v>
      </c>
      <c r="T25" s="20">
        <v>2217400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1644292.1</v>
      </c>
      <c r="AA25" s="20">
        <v>1644292.1</v>
      </c>
      <c r="AB25" s="11">
        <v>0</v>
      </c>
      <c r="AC25" s="11">
        <v>1644292.1</v>
      </c>
      <c r="AD25" s="11">
        <v>1644292.1</v>
      </c>
      <c r="AE25" s="11">
        <v>1644292.1</v>
      </c>
      <c r="AF25" s="11">
        <v>573107.9</v>
      </c>
      <c r="AG25" s="12">
        <v>0.74154058807612522</v>
      </c>
      <c r="AH25" s="11">
        <v>573107.9</v>
      </c>
      <c r="AI25" s="12">
        <v>0.74154058807612522</v>
      </c>
      <c r="AJ25" s="11">
        <v>0</v>
      </c>
      <c r="AK25" s="12"/>
      <c r="AL25" s="3"/>
    </row>
    <row r="26" spans="1:38" hidden="1" outlineLevel="3">
      <c r="A26" s="8" t="s">
        <v>84</v>
      </c>
      <c r="B26" s="9" t="s">
        <v>20</v>
      </c>
      <c r="C26" s="8" t="s">
        <v>84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1018140</v>
      </c>
      <c r="Q26" s="11">
        <v>0</v>
      </c>
      <c r="R26" s="20">
        <v>1018140</v>
      </c>
      <c r="S26" s="20">
        <v>1018140</v>
      </c>
      <c r="T26" s="20">
        <v>1018140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745804.49</v>
      </c>
      <c r="AA26" s="20">
        <v>745804.49</v>
      </c>
      <c r="AB26" s="11">
        <v>0</v>
      </c>
      <c r="AC26" s="11">
        <v>745804.49</v>
      </c>
      <c r="AD26" s="11">
        <v>745804.49</v>
      </c>
      <c r="AE26" s="11">
        <v>745804.49</v>
      </c>
      <c r="AF26" s="11">
        <v>272335.51</v>
      </c>
      <c r="AG26" s="12">
        <v>0.732516638183354</v>
      </c>
      <c r="AH26" s="11">
        <v>272335.51</v>
      </c>
      <c r="AI26" s="12">
        <v>0.732516638183354</v>
      </c>
      <c r="AJ26" s="11">
        <v>0</v>
      </c>
      <c r="AK26" s="12"/>
      <c r="AL26" s="3"/>
    </row>
    <row r="27" spans="1:38" ht="89.25" hidden="1" outlineLevel="4">
      <c r="A27" s="8" t="s">
        <v>85</v>
      </c>
      <c r="B27" s="10" t="s">
        <v>86</v>
      </c>
      <c r="C27" s="8" t="s">
        <v>85</v>
      </c>
      <c r="D27" s="8"/>
      <c r="E27" s="8"/>
      <c r="F27" s="10"/>
      <c r="G27" s="8"/>
      <c r="H27" s="8"/>
      <c r="I27" s="10"/>
      <c r="J27" s="8"/>
      <c r="K27" s="8"/>
      <c r="L27" s="8"/>
      <c r="M27" s="8"/>
      <c r="N27" s="8"/>
      <c r="O27" s="13">
        <v>0</v>
      </c>
      <c r="P27" s="13">
        <v>1018140</v>
      </c>
      <c r="Q27" s="13">
        <v>0</v>
      </c>
      <c r="R27" s="21">
        <v>1018140</v>
      </c>
      <c r="S27" s="21">
        <v>1018140</v>
      </c>
      <c r="T27" s="21">
        <v>1018140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745804.49</v>
      </c>
      <c r="AA27" s="21">
        <v>745804.49</v>
      </c>
      <c r="AB27" s="13">
        <v>0</v>
      </c>
      <c r="AC27" s="13">
        <v>745804.49</v>
      </c>
      <c r="AD27" s="13">
        <v>745804.49</v>
      </c>
      <c r="AE27" s="13">
        <v>745804.49</v>
      </c>
      <c r="AF27" s="13">
        <v>272335.51</v>
      </c>
      <c r="AG27" s="14">
        <v>0.732516638183354</v>
      </c>
      <c r="AH27" s="13">
        <v>272335.51</v>
      </c>
      <c r="AI27" s="14">
        <v>0.732516638183354</v>
      </c>
      <c r="AJ27" s="13">
        <v>0</v>
      </c>
      <c r="AK27" s="14"/>
      <c r="AL27" s="3"/>
    </row>
    <row r="28" spans="1:38" hidden="1" outlineLevel="3">
      <c r="A28" s="8" t="s">
        <v>87</v>
      </c>
      <c r="B28" s="9" t="s">
        <v>20</v>
      </c>
      <c r="C28" s="8" t="s">
        <v>87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11">
        <v>0</v>
      </c>
      <c r="P28" s="11">
        <v>5800</v>
      </c>
      <c r="Q28" s="11">
        <v>0</v>
      </c>
      <c r="R28" s="20">
        <v>5800</v>
      </c>
      <c r="S28" s="20">
        <v>5800</v>
      </c>
      <c r="T28" s="20">
        <v>5800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5330.77</v>
      </c>
      <c r="AA28" s="20">
        <v>5330.77</v>
      </c>
      <c r="AB28" s="11">
        <v>0</v>
      </c>
      <c r="AC28" s="11">
        <v>5330.77</v>
      </c>
      <c r="AD28" s="11">
        <v>5330.77</v>
      </c>
      <c r="AE28" s="11">
        <v>5330.77</v>
      </c>
      <c r="AF28" s="11">
        <v>469.23</v>
      </c>
      <c r="AG28" s="12">
        <v>0.91909827586206894</v>
      </c>
      <c r="AH28" s="11">
        <v>469.23</v>
      </c>
      <c r="AI28" s="12">
        <v>0.91909827586206894</v>
      </c>
      <c r="AJ28" s="11">
        <v>0</v>
      </c>
      <c r="AK28" s="12"/>
      <c r="AL28" s="3"/>
    </row>
    <row r="29" spans="1:38" ht="140.25" hidden="1" outlineLevel="4">
      <c r="A29" s="8" t="s">
        <v>88</v>
      </c>
      <c r="B29" s="10" t="s">
        <v>89</v>
      </c>
      <c r="C29" s="8" t="s">
        <v>88</v>
      </c>
      <c r="D29" s="8"/>
      <c r="E29" s="8"/>
      <c r="F29" s="10"/>
      <c r="G29" s="8"/>
      <c r="H29" s="8"/>
      <c r="I29" s="10"/>
      <c r="J29" s="8"/>
      <c r="K29" s="8"/>
      <c r="L29" s="8"/>
      <c r="M29" s="8"/>
      <c r="N29" s="8"/>
      <c r="O29" s="13">
        <v>0</v>
      </c>
      <c r="P29" s="13">
        <v>5800</v>
      </c>
      <c r="Q29" s="13">
        <v>0</v>
      </c>
      <c r="R29" s="21">
        <v>5800</v>
      </c>
      <c r="S29" s="21">
        <v>5800</v>
      </c>
      <c r="T29" s="21">
        <v>5800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5330.77</v>
      </c>
      <c r="AA29" s="21">
        <v>5330.77</v>
      </c>
      <c r="AB29" s="13">
        <v>0</v>
      </c>
      <c r="AC29" s="13">
        <v>5330.77</v>
      </c>
      <c r="AD29" s="13">
        <v>5330.77</v>
      </c>
      <c r="AE29" s="13">
        <v>5330.77</v>
      </c>
      <c r="AF29" s="13">
        <v>469.23</v>
      </c>
      <c r="AG29" s="14">
        <v>0.91909827586206894</v>
      </c>
      <c r="AH29" s="13">
        <v>469.23</v>
      </c>
      <c r="AI29" s="14">
        <v>0.91909827586206894</v>
      </c>
      <c r="AJ29" s="13">
        <v>0</v>
      </c>
      <c r="AK29" s="14"/>
      <c r="AL29" s="3"/>
    </row>
    <row r="30" spans="1:38" hidden="1" outlineLevel="3">
      <c r="A30" s="8" t="s">
        <v>90</v>
      </c>
      <c r="B30" s="9" t="s">
        <v>20</v>
      </c>
      <c r="C30" s="8" t="s">
        <v>90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11">
        <v>0</v>
      </c>
      <c r="P30" s="11">
        <v>1339330</v>
      </c>
      <c r="Q30" s="11">
        <v>0</v>
      </c>
      <c r="R30" s="20">
        <v>1339330</v>
      </c>
      <c r="S30" s="20">
        <v>1339330</v>
      </c>
      <c r="T30" s="20">
        <v>1339330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1024817.64</v>
      </c>
      <c r="AA30" s="20">
        <v>1024817.64</v>
      </c>
      <c r="AB30" s="11">
        <v>0</v>
      </c>
      <c r="AC30" s="11">
        <v>1024817.64</v>
      </c>
      <c r="AD30" s="11">
        <v>1024817.64</v>
      </c>
      <c r="AE30" s="11">
        <v>1024817.64</v>
      </c>
      <c r="AF30" s="11">
        <v>314512.36</v>
      </c>
      <c r="AG30" s="12">
        <v>0.76517186951684801</v>
      </c>
      <c r="AH30" s="11">
        <v>314512.36</v>
      </c>
      <c r="AI30" s="12">
        <v>0.76517186951684801</v>
      </c>
      <c r="AJ30" s="11">
        <v>0</v>
      </c>
      <c r="AK30" s="12"/>
      <c r="AL30" s="3"/>
    </row>
    <row r="31" spans="1:38" ht="89.25" hidden="1" outlineLevel="4">
      <c r="A31" s="8" t="s">
        <v>91</v>
      </c>
      <c r="B31" s="10" t="s">
        <v>92</v>
      </c>
      <c r="C31" s="8" t="s">
        <v>91</v>
      </c>
      <c r="D31" s="8"/>
      <c r="E31" s="8"/>
      <c r="F31" s="10"/>
      <c r="G31" s="8"/>
      <c r="H31" s="8"/>
      <c r="I31" s="10"/>
      <c r="J31" s="8"/>
      <c r="K31" s="8"/>
      <c r="L31" s="8"/>
      <c r="M31" s="8"/>
      <c r="N31" s="8"/>
      <c r="O31" s="13">
        <v>0</v>
      </c>
      <c r="P31" s="13">
        <v>1339330</v>
      </c>
      <c r="Q31" s="13">
        <v>0</v>
      </c>
      <c r="R31" s="21">
        <v>1339330</v>
      </c>
      <c r="S31" s="21">
        <v>1339330</v>
      </c>
      <c r="T31" s="21">
        <v>1339330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1024817.64</v>
      </c>
      <c r="AA31" s="21">
        <v>1024817.64</v>
      </c>
      <c r="AB31" s="13">
        <v>0</v>
      </c>
      <c r="AC31" s="13">
        <v>1024817.64</v>
      </c>
      <c r="AD31" s="13">
        <v>1024817.64</v>
      </c>
      <c r="AE31" s="13">
        <v>1024817.64</v>
      </c>
      <c r="AF31" s="13">
        <v>314512.36</v>
      </c>
      <c r="AG31" s="14">
        <v>0.76517186951684801</v>
      </c>
      <c r="AH31" s="13">
        <v>314512.36</v>
      </c>
      <c r="AI31" s="14">
        <v>0.76517186951684801</v>
      </c>
      <c r="AJ31" s="13">
        <v>0</v>
      </c>
      <c r="AK31" s="14"/>
      <c r="AL31" s="3"/>
    </row>
    <row r="32" spans="1:38" hidden="1" outlineLevel="3">
      <c r="A32" s="8" t="s">
        <v>93</v>
      </c>
      <c r="B32" s="9" t="s">
        <v>20</v>
      </c>
      <c r="C32" s="8" t="s">
        <v>93</v>
      </c>
      <c r="D32" s="8"/>
      <c r="E32" s="8"/>
      <c r="F32" s="10"/>
      <c r="G32" s="8"/>
      <c r="H32" s="8"/>
      <c r="I32" s="8"/>
      <c r="J32" s="8"/>
      <c r="K32" s="8"/>
      <c r="L32" s="8"/>
      <c r="M32" s="8"/>
      <c r="N32" s="8"/>
      <c r="O32" s="11">
        <v>0</v>
      </c>
      <c r="P32" s="11">
        <v>-145870</v>
      </c>
      <c r="Q32" s="11">
        <v>0</v>
      </c>
      <c r="R32" s="20">
        <v>-145870</v>
      </c>
      <c r="S32" s="20">
        <v>-145870</v>
      </c>
      <c r="T32" s="20">
        <v>-145870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-131660.79999999999</v>
      </c>
      <c r="AA32" s="20">
        <v>-131660.79999999999</v>
      </c>
      <c r="AB32" s="11">
        <v>0</v>
      </c>
      <c r="AC32" s="11">
        <v>-131660.79999999999</v>
      </c>
      <c r="AD32" s="11">
        <v>-131660.79999999999</v>
      </c>
      <c r="AE32" s="11">
        <v>-131660.79999999999</v>
      </c>
      <c r="AF32" s="11">
        <v>-14209.2</v>
      </c>
      <c r="AG32" s="12">
        <v>0.90258997737711666</v>
      </c>
      <c r="AH32" s="11">
        <v>-14209.2</v>
      </c>
      <c r="AI32" s="12">
        <v>0.90258997737711666</v>
      </c>
      <c r="AJ32" s="11">
        <v>0</v>
      </c>
      <c r="AK32" s="12"/>
      <c r="AL32" s="3"/>
    </row>
    <row r="33" spans="1:38" ht="89.25" hidden="1" outlineLevel="4">
      <c r="A33" s="8" t="s">
        <v>94</v>
      </c>
      <c r="B33" s="10" t="s">
        <v>95</v>
      </c>
      <c r="C33" s="8" t="s">
        <v>94</v>
      </c>
      <c r="D33" s="8"/>
      <c r="E33" s="8"/>
      <c r="F33" s="10"/>
      <c r="G33" s="8"/>
      <c r="H33" s="8"/>
      <c r="I33" s="10"/>
      <c r="J33" s="8"/>
      <c r="K33" s="8"/>
      <c r="L33" s="8"/>
      <c r="M33" s="8"/>
      <c r="N33" s="8"/>
      <c r="O33" s="13">
        <v>0</v>
      </c>
      <c r="P33" s="13">
        <v>-145870</v>
      </c>
      <c r="Q33" s="13">
        <v>0</v>
      </c>
      <c r="R33" s="21">
        <v>-145870</v>
      </c>
      <c r="S33" s="21">
        <v>-145870</v>
      </c>
      <c r="T33" s="21">
        <v>-145870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-131660.79999999999</v>
      </c>
      <c r="AA33" s="21">
        <v>-131660.79999999999</v>
      </c>
      <c r="AB33" s="13">
        <v>0</v>
      </c>
      <c r="AC33" s="13">
        <v>-131660.79999999999</v>
      </c>
      <c r="AD33" s="13">
        <v>-131660.79999999999</v>
      </c>
      <c r="AE33" s="13">
        <v>-131660.79999999999</v>
      </c>
      <c r="AF33" s="13">
        <v>-14209.2</v>
      </c>
      <c r="AG33" s="14">
        <v>0.90258997737711666</v>
      </c>
      <c r="AH33" s="13">
        <v>-14209.2</v>
      </c>
      <c r="AI33" s="14">
        <v>0.90258997737711666</v>
      </c>
      <c r="AJ33" s="13">
        <v>0</v>
      </c>
      <c r="AK33" s="14"/>
      <c r="AL33" s="3"/>
    </row>
    <row r="34" spans="1:38" outlineLevel="1" collapsed="1">
      <c r="A34" s="8" t="s">
        <v>32</v>
      </c>
      <c r="B34" s="9" t="s">
        <v>33</v>
      </c>
      <c r="C34" s="8" t="s">
        <v>32</v>
      </c>
      <c r="D34" s="8"/>
      <c r="E34" s="8"/>
      <c r="F34" s="10"/>
      <c r="G34" s="8"/>
      <c r="H34" s="8"/>
      <c r="I34" s="8"/>
      <c r="J34" s="8"/>
      <c r="K34" s="8"/>
      <c r="L34" s="8"/>
      <c r="M34" s="8"/>
      <c r="N34" s="8"/>
      <c r="O34" s="11">
        <v>0</v>
      </c>
      <c r="P34" s="11">
        <v>8358670</v>
      </c>
      <c r="Q34" s="11">
        <v>0</v>
      </c>
      <c r="R34" s="20">
        <v>8358670</v>
      </c>
      <c r="S34" s="20">
        <v>8358670</v>
      </c>
      <c r="T34" s="20">
        <v>8358670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6251546.4699999997</v>
      </c>
      <c r="AA34" s="20">
        <v>6251546.4699999997</v>
      </c>
      <c r="AB34" s="11">
        <v>0</v>
      </c>
      <c r="AC34" s="11">
        <v>6251546.4699999997</v>
      </c>
      <c r="AD34" s="11">
        <v>6251546.4699999997</v>
      </c>
      <c r="AE34" s="11">
        <v>6251546.4699999997</v>
      </c>
      <c r="AF34" s="11">
        <v>2107123.5299999998</v>
      </c>
      <c r="AG34" s="12">
        <v>0.74791162589263604</v>
      </c>
      <c r="AH34" s="11">
        <v>2107123.5299999998</v>
      </c>
      <c r="AI34" s="12">
        <v>0.74791162589263604</v>
      </c>
      <c r="AJ34" s="11">
        <v>0</v>
      </c>
      <c r="AK34" s="12"/>
      <c r="AL34" s="3"/>
    </row>
    <row r="35" spans="1:38" ht="25.5" outlineLevel="2">
      <c r="A35" s="8" t="s">
        <v>34</v>
      </c>
      <c r="B35" s="9" t="s">
        <v>35</v>
      </c>
      <c r="C35" s="8" t="s">
        <v>34</v>
      </c>
      <c r="D35" s="8"/>
      <c r="E35" s="8"/>
      <c r="F35" s="10"/>
      <c r="G35" s="8"/>
      <c r="H35" s="8"/>
      <c r="I35" s="8"/>
      <c r="J35" s="8"/>
      <c r="K35" s="8"/>
      <c r="L35" s="8"/>
      <c r="M35" s="8"/>
      <c r="N35" s="8"/>
      <c r="O35" s="11">
        <v>0</v>
      </c>
      <c r="P35" s="11">
        <v>8321670</v>
      </c>
      <c r="Q35" s="11">
        <v>0</v>
      </c>
      <c r="R35" s="20">
        <v>8321670</v>
      </c>
      <c r="S35" s="20">
        <v>8321670</v>
      </c>
      <c r="T35" s="20">
        <v>8321670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6175837.6900000004</v>
      </c>
      <c r="AA35" s="20">
        <v>6175837.6900000004</v>
      </c>
      <c r="AB35" s="11">
        <v>0</v>
      </c>
      <c r="AC35" s="11">
        <v>6175837.6900000004</v>
      </c>
      <c r="AD35" s="11">
        <v>6175837.6900000004</v>
      </c>
      <c r="AE35" s="11">
        <v>6175837.6900000004</v>
      </c>
      <c r="AF35" s="11">
        <v>2145832.31</v>
      </c>
      <c r="AG35" s="12">
        <v>0.74213922085350659</v>
      </c>
      <c r="AH35" s="11">
        <v>2145832.31</v>
      </c>
      <c r="AI35" s="12">
        <v>0.74213922085350659</v>
      </c>
      <c r="AJ35" s="11">
        <v>0</v>
      </c>
      <c r="AK35" s="12"/>
      <c r="AL35" s="3"/>
    </row>
    <row r="36" spans="1:38" hidden="1" outlineLevel="3">
      <c r="A36" s="8" t="s">
        <v>36</v>
      </c>
      <c r="B36" s="9" t="s">
        <v>20</v>
      </c>
      <c r="C36" s="8" t="s">
        <v>36</v>
      </c>
      <c r="D36" s="8"/>
      <c r="E36" s="8"/>
      <c r="F36" s="10"/>
      <c r="G36" s="8"/>
      <c r="H36" s="8"/>
      <c r="I36" s="8"/>
      <c r="J36" s="8"/>
      <c r="K36" s="8"/>
      <c r="L36" s="8"/>
      <c r="M36" s="8"/>
      <c r="N36" s="8"/>
      <c r="O36" s="11">
        <v>0</v>
      </c>
      <c r="P36" s="11">
        <v>5305670</v>
      </c>
      <c r="Q36" s="11">
        <v>0</v>
      </c>
      <c r="R36" s="20">
        <v>5305670</v>
      </c>
      <c r="S36" s="20">
        <v>5305670</v>
      </c>
      <c r="T36" s="20">
        <v>5305670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4044812.76</v>
      </c>
      <c r="AA36" s="20">
        <v>4044812.76</v>
      </c>
      <c r="AB36" s="11">
        <v>0</v>
      </c>
      <c r="AC36" s="11">
        <v>4044812.76</v>
      </c>
      <c r="AD36" s="11">
        <v>4044812.76</v>
      </c>
      <c r="AE36" s="11">
        <v>4044812.76</v>
      </c>
      <c r="AF36" s="11">
        <v>1260857.24</v>
      </c>
      <c r="AG36" s="12">
        <v>0.7623566411028202</v>
      </c>
      <c r="AH36" s="11">
        <v>1260857.24</v>
      </c>
      <c r="AI36" s="12">
        <v>0.7623566411028202</v>
      </c>
      <c r="AJ36" s="11">
        <v>0</v>
      </c>
      <c r="AK36" s="12"/>
      <c r="AL36" s="3"/>
    </row>
    <row r="37" spans="1:38" ht="38.25" hidden="1" outlineLevel="4">
      <c r="A37" s="8" t="s">
        <v>37</v>
      </c>
      <c r="B37" s="10" t="s">
        <v>38</v>
      </c>
      <c r="C37" s="8" t="s">
        <v>37</v>
      </c>
      <c r="D37" s="8"/>
      <c r="E37" s="8"/>
      <c r="F37" s="10"/>
      <c r="G37" s="8"/>
      <c r="H37" s="8"/>
      <c r="I37" s="10"/>
      <c r="J37" s="8"/>
      <c r="K37" s="8"/>
      <c r="L37" s="8"/>
      <c r="M37" s="8"/>
      <c r="N37" s="8"/>
      <c r="O37" s="13">
        <v>0</v>
      </c>
      <c r="P37" s="13">
        <v>5305670</v>
      </c>
      <c r="Q37" s="13">
        <v>0</v>
      </c>
      <c r="R37" s="21">
        <v>5305670</v>
      </c>
      <c r="S37" s="21">
        <v>5305670</v>
      </c>
      <c r="T37" s="21">
        <v>5305670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3996788.43</v>
      </c>
      <c r="AA37" s="21">
        <v>3996788.43</v>
      </c>
      <c r="AB37" s="13">
        <v>0</v>
      </c>
      <c r="AC37" s="13">
        <v>3996788.43</v>
      </c>
      <c r="AD37" s="13">
        <v>3996788.43</v>
      </c>
      <c r="AE37" s="13">
        <v>3996788.43</v>
      </c>
      <c r="AF37" s="13">
        <v>1308881.57</v>
      </c>
      <c r="AG37" s="14">
        <v>0.75330513017206124</v>
      </c>
      <c r="AH37" s="13">
        <v>1308881.57</v>
      </c>
      <c r="AI37" s="14">
        <v>0.75330513017206124</v>
      </c>
      <c r="AJ37" s="13">
        <v>0</v>
      </c>
      <c r="AK37" s="14"/>
      <c r="AL37" s="3"/>
    </row>
    <row r="38" spans="1:38" ht="51" hidden="1" outlineLevel="4">
      <c r="A38" s="8" t="s">
        <v>96</v>
      </c>
      <c r="B38" s="10" t="s">
        <v>97</v>
      </c>
      <c r="C38" s="8" t="s">
        <v>96</v>
      </c>
      <c r="D38" s="8"/>
      <c r="E38" s="8"/>
      <c r="F38" s="10"/>
      <c r="G38" s="8"/>
      <c r="H38" s="8"/>
      <c r="I38" s="10"/>
      <c r="J38" s="8"/>
      <c r="K38" s="8"/>
      <c r="L38" s="8"/>
      <c r="M38" s="8"/>
      <c r="N38" s="8"/>
      <c r="O38" s="13">
        <v>0</v>
      </c>
      <c r="P38" s="13">
        <v>0</v>
      </c>
      <c r="Q38" s="13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48055.95</v>
      </c>
      <c r="AA38" s="21">
        <v>48055.95</v>
      </c>
      <c r="AB38" s="13">
        <v>0</v>
      </c>
      <c r="AC38" s="13">
        <v>48055.95</v>
      </c>
      <c r="AD38" s="13">
        <v>48055.95</v>
      </c>
      <c r="AE38" s="13">
        <v>48055.95</v>
      </c>
      <c r="AF38" s="13">
        <v>-48055.95</v>
      </c>
      <c r="AG38" s="14"/>
      <c r="AH38" s="13">
        <v>-48055.95</v>
      </c>
      <c r="AI38" s="14"/>
      <c r="AJ38" s="13">
        <v>0</v>
      </c>
      <c r="AK38" s="14"/>
      <c r="AL38" s="3"/>
    </row>
    <row r="39" spans="1:38" ht="51" hidden="1" outlineLevel="4">
      <c r="A39" s="8" t="s">
        <v>98</v>
      </c>
      <c r="B39" s="10" t="s">
        <v>42</v>
      </c>
      <c r="C39" s="8" t="s">
        <v>98</v>
      </c>
      <c r="D39" s="8"/>
      <c r="E39" s="8"/>
      <c r="F39" s="10"/>
      <c r="G39" s="8"/>
      <c r="H39" s="8"/>
      <c r="I39" s="10"/>
      <c r="J39" s="8"/>
      <c r="K39" s="8"/>
      <c r="L39" s="8"/>
      <c r="M39" s="8"/>
      <c r="N39" s="8"/>
      <c r="O39" s="13">
        <v>0</v>
      </c>
      <c r="P39" s="13">
        <v>0</v>
      </c>
      <c r="Q39" s="13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135.69</v>
      </c>
      <c r="AA39" s="21">
        <v>135.69</v>
      </c>
      <c r="AB39" s="13">
        <v>0</v>
      </c>
      <c r="AC39" s="13">
        <v>135.69</v>
      </c>
      <c r="AD39" s="13">
        <v>135.69</v>
      </c>
      <c r="AE39" s="13">
        <v>135.69</v>
      </c>
      <c r="AF39" s="13">
        <v>-135.69</v>
      </c>
      <c r="AG39" s="14"/>
      <c r="AH39" s="13">
        <v>-135.69</v>
      </c>
      <c r="AI39" s="14"/>
      <c r="AJ39" s="13">
        <v>0</v>
      </c>
      <c r="AK39" s="14"/>
      <c r="AL39" s="3"/>
    </row>
    <row r="40" spans="1:38" ht="38.25" hidden="1" outlineLevel="4">
      <c r="A40" s="8" t="s">
        <v>99</v>
      </c>
      <c r="B40" s="10" t="s">
        <v>100</v>
      </c>
      <c r="C40" s="8" t="s">
        <v>99</v>
      </c>
      <c r="D40" s="8"/>
      <c r="E40" s="8"/>
      <c r="F40" s="10"/>
      <c r="G40" s="8"/>
      <c r="H40" s="8"/>
      <c r="I40" s="10"/>
      <c r="J40" s="8"/>
      <c r="K40" s="8"/>
      <c r="L40" s="8"/>
      <c r="M40" s="8"/>
      <c r="N40" s="8"/>
      <c r="O40" s="13">
        <v>0</v>
      </c>
      <c r="P40" s="13">
        <v>0</v>
      </c>
      <c r="Q40" s="13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4"/>
      <c r="AH40" s="13">
        <v>0</v>
      </c>
      <c r="AI40" s="14"/>
      <c r="AJ40" s="13">
        <v>0</v>
      </c>
      <c r="AK40" s="14"/>
      <c r="AL40" s="3"/>
    </row>
    <row r="41" spans="1:38" ht="51" hidden="1" outlineLevel="4">
      <c r="A41" s="8" t="s">
        <v>101</v>
      </c>
      <c r="B41" s="10" t="s">
        <v>102</v>
      </c>
      <c r="C41" s="8" t="s">
        <v>101</v>
      </c>
      <c r="D41" s="8"/>
      <c r="E41" s="8"/>
      <c r="F41" s="10"/>
      <c r="G41" s="8"/>
      <c r="H41" s="8"/>
      <c r="I41" s="10"/>
      <c r="J41" s="8"/>
      <c r="K41" s="8"/>
      <c r="L41" s="8"/>
      <c r="M41" s="8"/>
      <c r="N41" s="8"/>
      <c r="O41" s="13">
        <v>0</v>
      </c>
      <c r="P41" s="13">
        <v>0</v>
      </c>
      <c r="Q41" s="13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-167.31</v>
      </c>
      <c r="AA41" s="21">
        <v>-167.31</v>
      </c>
      <c r="AB41" s="13">
        <v>0</v>
      </c>
      <c r="AC41" s="13">
        <v>-167.31</v>
      </c>
      <c r="AD41" s="13">
        <v>-167.31</v>
      </c>
      <c r="AE41" s="13">
        <v>-167.31</v>
      </c>
      <c r="AF41" s="13">
        <v>167.31</v>
      </c>
      <c r="AG41" s="14"/>
      <c r="AH41" s="13">
        <v>167.31</v>
      </c>
      <c r="AI41" s="14"/>
      <c r="AJ41" s="13">
        <v>0</v>
      </c>
      <c r="AK41" s="14"/>
      <c r="AL41" s="3"/>
    </row>
    <row r="42" spans="1:38" ht="38.25" hidden="1" outlineLevel="3">
      <c r="A42" s="8" t="s">
        <v>39</v>
      </c>
      <c r="B42" s="9" t="s">
        <v>40</v>
      </c>
      <c r="C42" s="8" t="s">
        <v>39</v>
      </c>
      <c r="D42" s="8"/>
      <c r="E42" s="8"/>
      <c r="F42" s="10"/>
      <c r="G42" s="8"/>
      <c r="H42" s="8"/>
      <c r="I42" s="8"/>
      <c r="J42" s="8"/>
      <c r="K42" s="8"/>
      <c r="L42" s="8"/>
      <c r="M42" s="8"/>
      <c r="N42" s="8"/>
      <c r="O42" s="11">
        <v>0</v>
      </c>
      <c r="P42" s="11">
        <v>3016000</v>
      </c>
      <c r="Q42" s="11">
        <v>0</v>
      </c>
      <c r="R42" s="20">
        <v>3016000</v>
      </c>
      <c r="S42" s="20">
        <v>3016000</v>
      </c>
      <c r="T42" s="20">
        <v>3016000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2131102.02</v>
      </c>
      <c r="AA42" s="20">
        <v>2131102.02</v>
      </c>
      <c r="AB42" s="11">
        <v>0</v>
      </c>
      <c r="AC42" s="11">
        <v>2131102.02</v>
      </c>
      <c r="AD42" s="11">
        <v>2131102.02</v>
      </c>
      <c r="AE42" s="11">
        <v>2131102.02</v>
      </c>
      <c r="AF42" s="11">
        <v>884897.98</v>
      </c>
      <c r="AG42" s="12">
        <v>0.7065988129973475</v>
      </c>
      <c r="AH42" s="11">
        <v>884897.98</v>
      </c>
      <c r="AI42" s="12">
        <v>0.7065988129973475</v>
      </c>
      <c r="AJ42" s="11">
        <v>0</v>
      </c>
      <c r="AK42" s="12"/>
      <c r="AL42" s="3"/>
    </row>
    <row r="43" spans="1:38" ht="51" hidden="1" outlineLevel="4">
      <c r="A43" s="8" t="s">
        <v>41</v>
      </c>
      <c r="B43" s="10" t="s">
        <v>42</v>
      </c>
      <c r="C43" s="8" t="s">
        <v>41</v>
      </c>
      <c r="D43" s="8"/>
      <c r="E43" s="8"/>
      <c r="F43" s="10"/>
      <c r="G43" s="8"/>
      <c r="H43" s="8"/>
      <c r="I43" s="10"/>
      <c r="J43" s="8"/>
      <c r="K43" s="8"/>
      <c r="L43" s="8"/>
      <c r="M43" s="8"/>
      <c r="N43" s="8"/>
      <c r="O43" s="13">
        <v>0</v>
      </c>
      <c r="P43" s="13">
        <v>3016000</v>
      </c>
      <c r="Q43" s="13">
        <v>0</v>
      </c>
      <c r="R43" s="21">
        <v>3016000</v>
      </c>
      <c r="S43" s="21">
        <v>3016000</v>
      </c>
      <c r="T43" s="21">
        <v>3016000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2130979.61</v>
      </c>
      <c r="AA43" s="21">
        <v>2130979.61</v>
      </c>
      <c r="AB43" s="13">
        <v>0</v>
      </c>
      <c r="AC43" s="13">
        <v>2130979.61</v>
      </c>
      <c r="AD43" s="13">
        <v>2130979.61</v>
      </c>
      <c r="AE43" s="13">
        <v>2130979.61</v>
      </c>
      <c r="AF43" s="13">
        <v>885020.39</v>
      </c>
      <c r="AG43" s="14">
        <v>0.706558226127321</v>
      </c>
      <c r="AH43" s="13">
        <v>885020.39</v>
      </c>
      <c r="AI43" s="14">
        <v>0.706558226127321</v>
      </c>
      <c r="AJ43" s="13">
        <v>0</v>
      </c>
      <c r="AK43" s="14"/>
      <c r="AL43" s="3"/>
    </row>
    <row r="44" spans="1:38" ht="63.75" hidden="1" outlineLevel="4">
      <c r="A44" s="8" t="s">
        <v>43</v>
      </c>
      <c r="B44" s="10" t="s">
        <v>44</v>
      </c>
      <c r="C44" s="8" t="s">
        <v>43</v>
      </c>
      <c r="D44" s="8"/>
      <c r="E44" s="8"/>
      <c r="F44" s="10"/>
      <c r="G44" s="8"/>
      <c r="H44" s="8"/>
      <c r="I44" s="10"/>
      <c r="J44" s="8"/>
      <c r="K44" s="8"/>
      <c r="L44" s="8"/>
      <c r="M44" s="8"/>
      <c r="N44" s="8"/>
      <c r="O44" s="13">
        <v>0</v>
      </c>
      <c r="P44" s="13">
        <v>0</v>
      </c>
      <c r="Q44" s="13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428.93</v>
      </c>
      <c r="AA44" s="21">
        <v>428.93</v>
      </c>
      <c r="AB44" s="13">
        <v>0</v>
      </c>
      <c r="AC44" s="13">
        <v>428.93</v>
      </c>
      <c r="AD44" s="13">
        <v>428.93</v>
      </c>
      <c r="AE44" s="13">
        <v>428.93</v>
      </c>
      <c r="AF44" s="13">
        <v>-428.93</v>
      </c>
      <c r="AG44" s="14"/>
      <c r="AH44" s="13">
        <v>-428.93</v>
      </c>
      <c r="AI44" s="14"/>
      <c r="AJ44" s="13">
        <v>0</v>
      </c>
      <c r="AK44" s="14"/>
      <c r="AL44" s="3"/>
    </row>
    <row r="45" spans="1:38" ht="51" hidden="1" outlineLevel="4">
      <c r="A45" s="8" t="s">
        <v>103</v>
      </c>
      <c r="B45" s="10" t="s">
        <v>42</v>
      </c>
      <c r="C45" s="8" t="s">
        <v>103</v>
      </c>
      <c r="D45" s="8"/>
      <c r="E45" s="8"/>
      <c r="F45" s="10"/>
      <c r="G45" s="8"/>
      <c r="H45" s="8"/>
      <c r="I45" s="10"/>
      <c r="J45" s="8"/>
      <c r="K45" s="8"/>
      <c r="L45" s="8"/>
      <c r="M45" s="8"/>
      <c r="N45" s="8"/>
      <c r="O45" s="13">
        <v>0</v>
      </c>
      <c r="P45" s="13">
        <v>0</v>
      </c>
      <c r="Q45" s="13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4"/>
      <c r="AH45" s="13">
        <v>0</v>
      </c>
      <c r="AI45" s="14"/>
      <c r="AJ45" s="13">
        <v>0</v>
      </c>
      <c r="AK45" s="14"/>
      <c r="AL45" s="3"/>
    </row>
    <row r="46" spans="1:38" ht="51" hidden="1" outlineLevel="4">
      <c r="A46" s="8" t="s">
        <v>104</v>
      </c>
      <c r="B46" s="10" t="s">
        <v>42</v>
      </c>
      <c r="C46" s="8" t="s">
        <v>104</v>
      </c>
      <c r="D46" s="8"/>
      <c r="E46" s="8"/>
      <c r="F46" s="10"/>
      <c r="G46" s="8"/>
      <c r="H46" s="8"/>
      <c r="I46" s="10"/>
      <c r="J46" s="8"/>
      <c r="K46" s="8"/>
      <c r="L46" s="8"/>
      <c r="M46" s="8"/>
      <c r="N46" s="8"/>
      <c r="O46" s="13">
        <v>0</v>
      </c>
      <c r="P46" s="13">
        <v>0</v>
      </c>
      <c r="Q46" s="13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-12.38</v>
      </c>
      <c r="AA46" s="21">
        <v>-12.38</v>
      </c>
      <c r="AB46" s="13">
        <v>0</v>
      </c>
      <c r="AC46" s="13">
        <v>-12.38</v>
      </c>
      <c r="AD46" s="13">
        <v>-12.38</v>
      </c>
      <c r="AE46" s="13">
        <v>-12.38</v>
      </c>
      <c r="AF46" s="13">
        <v>12.38</v>
      </c>
      <c r="AG46" s="14"/>
      <c r="AH46" s="13">
        <v>12.38</v>
      </c>
      <c r="AI46" s="14"/>
      <c r="AJ46" s="13">
        <v>0</v>
      </c>
      <c r="AK46" s="14"/>
      <c r="AL46" s="3"/>
    </row>
    <row r="47" spans="1:38" ht="63.75" hidden="1" outlineLevel="4">
      <c r="A47" s="8" t="s">
        <v>105</v>
      </c>
      <c r="B47" s="10" t="s">
        <v>106</v>
      </c>
      <c r="C47" s="8" t="s">
        <v>105</v>
      </c>
      <c r="D47" s="8"/>
      <c r="E47" s="8"/>
      <c r="F47" s="10"/>
      <c r="G47" s="8"/>
      <c r="H47" s="8"/>
      <c r="I47" s="10"/>
      <c r="J47" s="8"/>
      <c r="K47" s="8"/>
      <c r="L47" s="8"/>
      <c r="M47" s="8"/>
      <c r="N47" s="8"/>
      <c r="O47" s="13">
        <v>0</v>
      </c>
      <c r="P47" s="13">
        <v>0</v>
      </c>
      <c r="Q47" s="13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-294.14</v>
      </c>
      <c r="AA47" s="21">
        <v>-294.14</v>
      </c>
      <c r="AB47" s="13">
        <v>0</v>
      </c>
      <c r="AC47" s="13">
        <v>-294.14</v>
      </c>
      <c r="AD47" s="13">
        <v>-294.14</v>
      </c>
      <c r="AE47" s="13">
        <v>-294.14</v>
      </c>
      <c r="AF47" s="13">
        <v>294.14</v>
      </c>
      <c r="AG47" s="14"/>
      <c r="AH47" s="13">
        <v>294.14</v>
      </c>
      <c r="AI47" s="14"/>
      <c r="AJ47" s="13">
        <v>0</v>
      </c>
      <c r="AK47" s="14"/>
      <c r="AL47" s="3"/>
    </row>
    <row r="48" spans="1:38" hidden="1" outlineLevel="3">
      <c r="A48" s="8" t="s">
        <v>107</v>
      </c>
      <c r="B48" s="9" t="s">
        <v>20</v>
      </c>
      <c r="C48" s="8" t="s">
        <v>107</v>
      </c>
      <c r="D48" s="8"/>
      <c r="E48" s="8"/>
      <c r="F48" s="10"/>
      <c r="G48" s="8"/>
      <c r="H48" s="8"/>
      <c r="I48" s="8"/>
      <c r="J48" s="8"/>
      <c r="K48" s="8"/>
      <c r="L48" s="8"/>
      <c r="M48" s="8"/>
      <c r="N48" s="8"/>
      <c r="O48" s="11">
        <v>0</v>
      </c>
      <c r="P48" s="11">
        <v>0</v>
      </c>
      <c r="Q48" s="11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-77.09</v>
      </c>
      <c r="AA48" s="20">
        <v>-77.09</v>
      </c>
      <c r="AB48" s="11">
        <v>0</v>
      </c>
      <c r="AC48" s="11">
        <v>-77.09</v>
      </c>
      <c r="AD48" s="11">
        <v>-77.09</v>
      </c>
      <c r="AE48" s="11">
        <v>-77.09</v>
      </c>
      <c r="AF48" s="11">
        <v>77.09</v>
      </c>
      <c r="AG48" s="12"/>
      <c r="AH48" s="11">
        <v>77.09</v>
      </c>
      <c r="AI48" s="12"/>
      <c r="AJ48" s="11">
        <v>0</v>
      </c>
      <c r="AK48" s="12"/>
      <c r="AL48" s="3"/>
    </row>
    <row r="49" spans="1:38" ht="25.5" hidden="1" outlineLevel="4">
      <c r="A49" s="8" t="s">
        <v>108</v>
      </c>
      <c r="B49" s="10" t="s">
        <v>109</v>
      </c>
      <c r="C49" s="8" t="s">
        <v>108</v>
      </c>
      <c r="D49" s="8"/>
      <c r="E49" s="8"/>
      <c r="F49" s="10"/>
      <c r="G49" s="8"/>
      <c r="H49" s="8"/>
      <c r="I49" s="10"/>
      <c r="J49" s="8"/>
      <c r="K49" s="8"/>
      <c r="L49" s="8"/>
      <c r="M49" s="8"/>
      <c r="N49" s="8"/>
      <c r="O49" s="13">
        <v>0</v>
      </c>
      <c r="P49" s="13">
        <v>0</v>
      </c>
      <c r="Q49" s="13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-77.09</v>
      </c>
      <c r="AA49" s="21">
        <v>-77.09</v>
      </c>
      <c r="AB49" s="13">
        <v>0</v>
      </c>
      <c r="AC49" s="13">
        <v>-77.09</v>
      </c>
      <c r="AD49" s="13">
        <v>-77.09</v>
      </c>
      <c r="AE49" s="13">
        <v>-77.09</v>
      </c>
      <c r="AF49" s="13">
        <v>77.09</v>
      </c>
      <c r="AG49" s="14"/>
      <c r="AH49" s="13">
        <v>77.09</v>
      </c>
      <c r="AI49" s="14"/>
      <c r="AJ49" s="13">
        <v>0</v>
      </c>
      <c r="AK49" s="14"/>
      <c r="AL49" s="3"/>
    </row>
    <row r="50" spans="1:38" outlineLevel="2" collapsed="1">
      <c r="A50" s="8" t="s">
        <v>45</v>
      </c>
      <c r="B50" s="9" t="s">
        <v>46</v>
      </c>
      <c r="C50" s="8" t="s">
        <v>45</v>
      </c>
      <c r="D50" s="8"/>
      <c r="E50" s="8"/>
      <c r="F50" s="10"/>
      <c r="G50" s="8"/>
      <c r="H50" s="8"/>
      <c r="I50" s="8"/>
      <c r="J50" s="8"/>
      <c r="K50" s="8"/>
      <c r="L50" s="8"/>
      <c r="M50" s="8"/>
      <c r="N50" s="8"/>
      <c r="O50" s="11">
        <v>0</v>
      </c>
      <c r="P50" s="11">
        <v>37000</v>
      </c>
      <c r="Q50" s="11">
        <v>0</v>
      </c>
      <c r="R50" s="20">
        <v>37000</v>
      </c>
      <c r="S50" s="20">
        <v>37000</v>
      </c>
      <c r="T50" s="20">
        <v>37000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75708.78</v>
      </c>
      <c r="AA50" s="20">
        <v>75708.78</v>
      </c>
      <c r="AB50" s="11">
        <v>0</v>
      </c>
      <c r="AC50" s="11">
        <v>75708.78</v>
      </c>
      <c r="AD50" s="11">
        <v>75708.78</v>
      </c>
      <c r="AE50" s="11">
        <v>75708.78</v>
      </c>
      <c r="AF50" s="11">
        <v>-38708.78</v>
      </c>
      <c r="AG50" s="12">
        <v>2.0461832432432434</v>
      </c>
      <c r="AH50" s="11">
        <v>-38708.78</v>
      </c>
      <c r="AI50" s="12">
        <v>2.0461832432432434</v>
      </c>
      <c r="AJ50" s="11">
        <v>0</v>
      </c>
      <c r="AK50" s="12"/>
      <c r="AL50" s="3"/>
    </row>
    <row r="51" spans="1:38" hidden="1" outlineLevel="3">
      <c r="A51" s="8" t="s">
        <v>47</v>
      </c>
      <c r="B51" s="9" t="s">
        <v>20</v>
      </c>
      <c r="C51" s="8" t="s">
        <v>47</v>
      </c>
      <c r="D51" s="8"/>
      <c r="E51" s="8"/>
      <c r="F51" s="10"/>
      <c r="G51" s="8"/>
      <c r="H51" s="8"/>
      <c r="I51" s="8"/>
      <c r="J51" s="8"/>
      <c r="K51" s="8"/>
      <c r="L51" s="8"/>
      <c r="M51" s="8"/>
      <c r="N51" s="8"/>
      <c r="O51" s="11">
        <v>0</v>
      </c>
      <c r="P51" s="11">
        <v>37000</v>
      </c>
      <c r="Q51" s="11">
        <v>0</v>
      </c>
      <c r="R51" s="20">
        <v>37000</v>
      </c>
      <c r="S51" s="20">
        <v>37000</v>
      </c>
      <c r="T51" s="20">
        <v>37000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75708.78</v>
      </c>
      <c r="AA51" s="20">
        <v>75708.78</v>
      </c>
      <c r="AB51" s="11">
        <v>0</v>
      </c>
      <c r="AC51" s="11">
        <v>75708.78</v>
      </c>
      <c r="AD51" s="11">
        <v>75708.78</v>
      </c>
      <c r="AE51" s="11">
        <v>75708.78</v>
      </c>
      <c r="AF51" s="11">
        <v>-38708.78</v>
      </c>
      <c r="AG51" s="12">
        <v>2.0461832432432434</v>
      </c>
      <c r="AH51" s="11">
        <v>-38708.78</v>
      </c>
      <c r="AI51" s="12">
        <v>2.0461832432432434</v>
      </c>
      <c r="AJ51" s="11">
        <v>0</v>
      </c>
      <c r="AK51" s="12"/>
      <c r="AL51" s="3"/>
    </row>
    <row r="52" spans="1:38" ht="25.5" hidden="1" outlineLevel="4">
      <c r="A52" s="8" t="s">
        <v>48</v>
      </c>
      <c r="B52" s="10" t="s">
        <v>49</v>
      </c>
      <c r="C52" s="8" t="s">
        <v>48</v>
      </c>
      <c r="D52" s="8"/>
      <c r="E52" s="8"/>
      <c r="F52" s="10"/>
      <c r="G52" s="8"/>
      <c r="H52" s="8"/>
      <c r="I52" s="10"/>
      <c r="J52" s="8"/>
      <c r="K52" s="8"/>
      <c r="L52" s="8"/>
      <c r="M52" s="8"/>
      <c r="N52" s="8"/>
      <c r="O52" s="13">
        <v>0</v>
      </c>
      <c r="P52" s="13">
        <v>37000</v>
      </c>
      <c r="Q52" s="13">
        <v>0</v>
      </c>
      <c r="R52" s="21">
        <v>37000</v>
      </c>
      <c r="S52" s="21">
        <v>37000</v>
      </c>
      <c r="T52" s="21">
        <v>37000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75629.5</v>
      </c>
      <c r="AA52" s="21">
        <v>75629.5</v>
      </c>
      <c r="AB52" s="13">
        <v>0</v>
      </c>
      <c r="AC52" s="13">
        <v>75629.5</v>
      </c>
      <c r="AD52" s="13">
        <v>75629.5</v>
      </c>
      <c r="AE52" s="13">
        <v>75629.5</v>
      </c>
      <c r="AF52" s="13">
        <v>-38629.5</v>
      </c>
      <c r="AG52" s="14">
        <v>2.0440405405405406</v>
      </c>
      <c r="AH52" s="13">
        <v>-38629.5</v>
      </c>
      <c r="AI52" s="14">
        <v>2.0440405405405406</v>
      </c>
      <c r="AJ52" s="13">
        <v>0</v>
      </c>
      <c r="AK52" s="14"/>
      <c r="AL52" s="3"/>
    </row>
    <row r="53" spans="1:38" ht="25.5" hidden="1" outlineLevel="4">
      <c r="A53" s="8" t="s">
        <v>50</v>
      </c>
      <c r="B53" s="10" t="s">
        <v>51</v>
      </c>
      <c r="C53" s="8" t="s">
        <v>50</v>
      </c>
      <c r="D53" s="8"/>
      <c r="E53" s="8"/>
      <c r="F53" s="10"/>
      <c r="G53" s="8"/>
      <c r="H53" s="8"/>
      <c r="I53" s="10"/>
      <c r="J53" s="8"/>
      <c r="K53" s="8"/>
      <c r="L53" s="8"/>
      <c r="M53" s="8"/>
      <c r="N53" s="8"/>
      <c r="O53" s="13">
        <v>0</v>
      </c>
      <c r="P53" s="13">
        <v>0</v>
      </c>
      <c r="Q53" s="13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79.28</v>
      </c>
      <c r="AA53" s="21">
        <v>79.28</v>
      </c>
      <c r="AB53" s="13">
        <v>0</v>
      </c>
      <c r="AC53" s="13">
        <v>79.28</v>
      </c>
      <c r="AD53" s="13">
        <v>79.28</v>
      </c>
      <c r="AE53" s="13">
        <v>79.28</v>
      </c>
      <c r="AF53" s="13">
        <v>-79.28</v>
      </c>
      <c r="AG53" s="14"/>
      <c r="AH53" s="13">
        <v>-79.28</v>
      </c>
      <c r="AI53" s="14"/>
      <c r="AJ53" s="13">
        <v>0</v>
      </c>
      <c r="AK53" s="14"/>
      <c r="AL53" s="3"/>
    </row>
    <row r="54" spans="1:38" outlineLevel="1" collapsed="1">
      <c r="A54" s="8" t="s">
        <v>52</v>
      </c>
      <c r="B54" s="9" t="s">
        <v>53</v>
      </c>
      <c r="C54" s="8" t="s">
        <v>52</v>
      </c>
      <c r="D54" s="8"/>
      <c r="E54" s="8"/>
      <c r="F54" s="10"/>
      <c r="G54" s="8"/>
      <c r="H54" s="8"/>
      <c r="I54" s="8"/>
      <c r="J54" s="8"/>
      <c r="K54" s="8"/>
      <c r="L54" s="8"/>
      <c r="M54" s="8"/>
      <c r="N54" s="8"/>
      <c r="O54" s="11">
        <v>0</v>
      </c>
      <c r="P54" s="11">
        <v>2079000</v>
      </c>
      <c r="Q54" s="11">
        <v>0</v>
      </c>
      <c r="R54" s="20">
        <v>2079000</v>
      </c>
      <c r="S54" s="20">
        <v>2079000</v>
      </c>
      <c r="T54" s="20">
        <v>2079000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652301.02</v>
      </c>
      <c r="AA54" s="20">
        <v>652301.02</v>
      </c>
      <c r="AB54" s="11">
        <v>0</v>
      </c>
      <c r="AC54" s="11">
        <v>652301.02</v>
      </c>
      <c r="AD54" s="11">
        <v>652301.02</v>
      </c>
      <c r="AE54" s="11">
        <v>652301.02</v>
      </c>
      <c r="AF54" s="11">
        <v>1426698.98</v>
      </c>
      <c r="AG54" s="12">
        <v>0.31375710437710436</v>
      </c>
      <c r="AH54" s="11">
        <v>1426698.98</v>
      </c>
      <c r="AI54" s="12">
        <v>0.31375710437710436</v>
      </c>
      <c r="AJ54" s="11">
        <v>0</v>
      </c>
      <c r="AK54" s="12"/>
      <c r="AL54" s="3"/>
    </row>
    <row r="55" spans="1:38" outlineLevel="2">
      <c r="A55" s="8" t="s">
        <v>54</v>
      </c>
      <c r="B55" s="9" t="s">
        <v>55</v>
      </c>
      <c r="C55" s="8" t="s">
        <v>54</v>
      </c>
      <c r="D55" s="8"/>
      <c r="E55" s="8"/>
      <c r="F55" s="10"/>
      <c r="G55" s="8"/>
      <c r="H55" s="8"/>
      <c r="I55" s="8"/>
      <c r="J55" s="8"/>
      <c r="K55" s="8"/>
      <c r="L55" s="8"/>
      <c r="M55" s="8"/>
      <c r="N55" s="8"/>
      <c r="O55" s="11">
        <v>0</v>
      </c>
      <c r="P55" s="11">
        <v>600000</v>
      </c>
      <c r="Q55" s="11">
        <v>0</v>
      </c>
      <c r="R55" s="20">
        <v>600000</v>
      </c>
      <c r="S55" s="20">
        <v>600000</v>
      </c>
      <c r="T55" s="20">
        <v>600000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78240.179999999993</v>
      </c>
      <c r="AA55" s="20">
        <v>78240.179999999993</v>
      </c>
      <c r="AB55" s="11">
        <v>0</v>
      </c>
      <c r="AC55" s="11">
        <v>78240.179999999993</v>
      </c>
      <c r="AD55" s="11">
        <v>78240.179999999993</v>
      </c>
      <c r="AE55" s="11">
        <v>78240.179999999993</v>
      </c>
      <c r="AF55" s="11">
        <v>521759.82</v>
      </c>
      <c r="AG55" s="12">
        <v>0.1304003</v>
      </c>
      <c r="AH55" s="11">
        <v>521759.82</v>
      </c>
      <c r="AI55" s="12">
        <v>0.1304003</v>
      </c>
      <c r="AJ55" s="11">
        <v>0</v>
      </c>
      <c r="AK55" s="12"/>
      <c r="AL55" s="3"/>
    </row>
    <row r="56" spans="1:38" ht="51" hidden="1" outlineLevel="3">
      <c r="A56" s="8" t="s">
        <v>56</v>
      </c>
      <c r="B56" s="9" t="s">
        <v>57</v>
      </c>
      <c r="C56" s="8" t="s">
        <v>56</v>
      </c>
      <c r="D56" s="8"/>
      <c r="E56" s="8"/>
      <c r="F56" s="10"/>
      <c r="G56" s="8"/>
      <c r="H56" s="8"/>
      <c r="I56" s="8"/>
      <c r="J56" s="8"/>
      <c r="K56" s="8"/>
      <c r="L56" s="8"/>
      <c r="M56" s="8"/>
      <c r="N56" s="8"/>
      <c r="O56" s="11">
        <v>0</v>
      </c>
      <c r="P56" s="11">
        <v>600000</v>
      </c>
      <c r="Q56" s="11">
        <v>0</v>
      </c>
      <c r="R56" s="20">
        <v>600000</v>
      </c>
      <c r="S56" s="20">
        <v>600000</v>
      </c>
      <c r="T56" s="20">
        <v>600000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78240.179999999993</v>
      </c>
      <c r="AA56" s="20">
        <v>78240.179999999993</v>
      </c>
      <c r="AB56" s="11">
        <v>0</v>
      </c>
      <c r="AC56" s="11">
        <v>78240.179999999993</v>
      </c>
      <c r="AD56" s="11">
        <v>78240.179999999993</v>
      </c>
      <c r="AE56" s="11">
        <v>78240.179999999993</v>
      </c>
      <c r="AF56" s="11">
        <v>521759.82</v>
      </c>
      <c r="AG56" s="12">
        <v>0.1304003</v>
      </c>
      <c r="AH56" s="11">
        <v>521759.82</v>
      </c>
      <c r="AI56" s="12">
        <v>0.1304003</v>
      </c>
      <c r="AJ56" s="11">
        <v>0</v>
      </c>
      <c r="AK56" s="12"/>
      <c r="AL56" s="3"/>
    </row>
    <row r="57" spans="1:38" ht="51" hidden="1" outlineLevel="4">
      <c r="A57" s="8" t="s">
        <v>110</v>
      </c>
      <c r="B57" s="10" t="s">
        <v>111</v>
      </c>
      <c r="C57" s="8" t="s">
        <v>110</v>
      </c>
      <c r="D57" s="8"/>
      <c r="E57" s="8"/>
      <c r="F57" s="10"/>
      <c r="G57" s="8"/>
      <c r="H57" s="8"/>
      <c r="I57" s="10"/>
      <c r="J57" s="8"/>
      <c r="K57" s="8"/>
      <c r="L57" s="8"/>
      <c r="M57" s="8"/>
      <c r="N57" s="8"/>
      <c r="O57" s="13">
        <v>0</v>
      </c>
      <c r="P57" s="13">
        <v>600000</v>
      </c>
      <c r="Q57" s="13">
        <v>0</v>
      </c>
      <c r="R57" s="21">
        <v>600000</v>
      </c>
      <c r="S57" s="21">
        <v>600000</v>
      </c>
      <c r="T57" s="21">
        <v>600000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78915.350000000006</v>
      </c>
      <c r="AA57" s="21">
        <v>78915.350000000006</v>
      </c>
      <c r="AB57" s="13">
        <v>0</v>
      </c>
      <c r="AC57" s="13">
        <v>78915.350000000006</v>
      </c>
      <c r="AD57" s="13">
        <v>78915.350000000006</v>
      </c>
      <c r="AE57" s="13">
        <v>78915.350000000006</v>
      </c>
      <c r="AF57" s="13">
        <v>521084.65</v>
      </c>
      <c r="AG57" s="14">
        <v>0.13152558333333333</v>
      </c>
      <c r="AH57" s="13">
        <v>521084.65</v>
      </c>
      <c r="AI57" s="14">
        <v>0.13152558333333333</v>
      </c>
      <c r="AJ57" s="13">
        <v>0</v>
      </c>
      <c r="AK57" s="14"/>
      <c r="AL57" s="3"/>
    </row>
    <row r="58" spans="1:38" ht="63.75" hidden="1" outlineLevel="4">
      <c r="A58" s="8" t="s">
        <v>112</v>
      </c>
      <c r="B58" s="10" t="s">
        <v>113</v>
      </c>
      <c r="C58" s="8" t="s">
        <v>112</v>
      </c>
      <c r="D58" s="8"/>
      <c r="E58" s="8"/>
      <c r="F58" s="10"/>
      <c r="G58" s="8"/>
      <c r="H58" s="8"/>
      <c r="I58" s="10"/>
      <c r="J58" s="8"/>
      <c r="K58" s="8"/>
      <c r="L58" s="8"/>
      <c r="M58" s="8"/>
      <c r="N58" s="8"/>
      <c r="O58" s="13">
        <v>0</v>
      </c>
      <c r="P58" s="13">
        <v>0</v>
      </c>
      <c r="Q58" s="13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-675.17</v>
      </c>
      <c r="AA58" s="21">
        <v>-675.17</v>
      </c>
      <c r="AB58" s="13">
        <v>0</v>
      </c>
      <c r="AC58" s="13">
        <v>-675.17</v>
      </c>
      <c r="AD58" s="13">
        <v>-675.17</v>
      </c>
      <c r="AE58" s="13">
        <v>-675.17</v>
      </c>
      <c r="AF58" s="13">
        <v>675.17</v>
      </c>
      <c r="AG58" s="14"/>
      <c r="AH58" s="13">
        <v>675.17</v>
      </c>
      <c r="AI58" s="14"/>
      <c r="AJ58" s="13">
        <v>0</v>
      </c>
      <c r="AK58" s="14"/>
      <c r="AL58" s="3"/>
    </row>
    <row r="59" spans="1:38" outlineLevel="2" collapsed="1">
      <c r="A59" s="8" t="s">
        <v>58</v>
      </c>
      <c r="B59" s="9" t="s">
        <v>59</v>
      </c>
      <c r="C59" s="8" t="s">
        <v>58</v>
      </c>
      <c r="D59" s="8"/>
      <c r="E59" s="8"/>
      <c r="F59" s="10"/>
      <c r="G59" s="8"/>
      <c r="H59" s="8"/>
      <c r="I59" s="8"/>
      <c r="J59" s="8"/>
      <c r="K59" s="8"/>
      <c r="L59" s="8"/>
      <c r="M59" s="8"/>
      <c r="N59" s="8"/>
      <c r="O59" s="11">
        <v>0</v>
      </c>
      <c r="P59" s="11">
        <v>1479000</v>
      </c>
      <c r="Q59" s="11">
        <v>0</v>
      </c>
      <c r="R59" s="20">
        <v>1479000</v>
      </c>
      <c r="S59" s="20">
        <v>1479000</v>
      </c>
      <c r="T59" s="20">
        <v>1479000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574060.84</v>
      </c>
      <c r="AA59" s="20">
        <v>574060.84</v>
      </c>
      <c r="AB59" s="11">
        <v>0</v>
      </c>
      <c r="AC59" s="11">
        <v>574060.84</v>
      </c>
      <c r="AD59" s="11">
        <v>574060.84</v>
      </c>
      <c r="AE59" s="11">
        <v>574060.84</v>
      </c>
      <c r="AF59" s="11">
        <v>904939.16</v>
      </c>
      <c r="AG59" s="12">
        <v>0.3881412035158891</v>
      </c>
      <c r="AH59" s="11">
        <v>904939.16</v>
      </c>
      <c r="AI59" s="12">
        <v>0.3881412035158891</v>
      </c>
      <c r="AJ59" s="11">
        <v>0</v>
      </c>
      <c r="AK59" s="12"/>
      <c r="AL59" s="3"/>
    </row>
    <row r="60" spans="1:38" hidden="1" outlineLevel="3">
      <c r="A60" s="8" t="s">
        <v>60</v>
      </c>
      <c r="B60" s="9" t="s">
        <v>61</v>
      </c>
      <c r="C60" s="8" t="s">
        <v>60</v>
      </c>
      <c r="D60" s="8"/>
      <c r="E60" s="8"/>
      <c r="F60" s="10"/>
      <c r="G60" s="8"/>
      <c r="H60" s="8"/>
      <c r="I60" s="8"/>
      <c r="J60" s="8"/>
      <c r="K60" s="8"/>
      <c r="L60" s="8"/>
      <c r="M60" s="8"/>
      <c r="N60" s="8"/>
      <c r="O60" s="11">
        <v>0</v>
      </c>
      <c r="P60" s="11">
        <v>679000</v>
      </c>
      <c r="Q60" s="11">
        <v>0</v>
      </c>
      <c r="R60" s="20">
        <v>679000</v>
      </c>
      <c r="S60" s="20">
        <v>679000</v>
      </c>
      <c r="T60" s="20">
        <v>679000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390204.81</v>
      </c>
      <c r="AA60" s="20">
        <v>390204.81</v>
      </c>
      <c r="AB60" s="11">
        <v>0</v>
      </c>
      <c r="AC60" s="11">
        <v>390204.81</v>
      </c>
      <c r="AD60" s="11">
        <v>390204.81</v>
      </c>
      <c r="AE60" s="11">
        <v>390204.81</v>
      </c>
      <c r="AF60" s="11">
        <v>288795.19</v>
      </c>
      <c r="AG60" s="12">
        <v>0.57467571428571429</v>
      </c>
      <c r="AH60" s="11">
        <v>288795.19</v>
      </c>
      <c r="AI60" s="12">
        <v>0.57467571428571429</v>
      </c>
      <c r="AJ60" s="11">
        <v>0</v>
      </c>
      <c r="AK60" s="12"/>
      <c r="AL60" s="3"/>
    </row>
    <row r="61" spans="1:38" ht="38.25" hidden="1" outlineLevel="4">
      <c r="A61" s="8" t="s">
        <v>114</v>
      </c>
      <c r="B61" s="10" t="s">
        <v>115</v>
      </c>
      <c r="C61" s="8" t="s">
        <v>114</v>
      </c>
      <c r="D61" s="8"/>
      <c r="E61" s="8"/>
      <c r="F61" s="10"/>
      <c r="G61" s="8"/>
      <c r="H61" s="8"/>
      <c r="I61" s="10"/>
      <c r="J61" s="8"/>
      <c r="K61" s="8"/>
      <c r="L61" s="8"/>
      <c r="M61" s="8"/>
      <c r="N61" s="8"/>
      <c r="O61" s="13">
        <v>0</v>
      </c>
      <c r="P61" s="13">
        <v>679000</v>
      </c>
      <c r="Q61" s="13">
        <v>0</v>
      </c>
      <c r="R61" s="21">
        <v>679000</v>
      </c>
      <c r="S61" s="21">
        <v>679000</v>
      </c>
      <c r="T61" s="21">
        <v>679000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386799.86</v>
      </c>
      <c r="AA61" s="21">
        <v>386799.86</v>
      </c>
      <c r="AB61" s="13">
        <v>0</v>
      </c>
      <c r="AC61" s="13">
        <v>386799.86</v>
      </c>
      <c r="AD61" s="13">
        <v>386799.86</v>
      </c>
      <c r="AE61" s="13">
        <v>386799.86</v>
      </c>
      <c r="AF61" s="13">
        <v>292200.14</v>
      </c>
      <c r="AG61" s="14">
        <v>0.56966106038291608</v>
      </c>
      <c r="AH61" s="13">
        <v>292200.14</v>
      </c>
      <c r="AI61" s="14">
        <v>0.56966106038291608</v>
      </c>
      <c r="AJ61" s="13">
        <v>0</v>
      </c>
      <c r="AK61" s="14"/>
      <c r="AL61" s="3"/>
    </row>
    <row r="62" spans="1:38" ht="51" hidden="1" outlineLevel="4">
      <c r="A62" s="8" t="s">
        <v>116</v>
      </c>
      <c r="B62" s="10" t="s">
        <v>117</v>
      </c>
      <c r="C62" s="8" t="s">
        <v>116</v>
      </c>
      <c r="D62" s="8"/>
      <c r="E62" s="8"/>
      <c r="F62" s="10"/>
      <c r="G62" s="8"/>
      <c r="H62" s="8"/>
      <c r="I62" s="10"/>
      <c r="J62" s="8"/>
      <c r="K62" s="8"/>
      <c r="L62" s="8"/>
      <c r="M62" s="8"/>
      <c r="N62" s="8"/>
      <c r="O62" s="13">
        <v>0</v>
      </c>
      <c r="P62" s="13">
        <v>0</v>
      </c>
      <c r="Q62" s="13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3404.95</v>
      </c>
      <c r="AA62" s="21">
        <v>3404.95</v>
      </c>
      <c r="AB62" s="13">
        <v>0</v>
      </c>
      <c r="AC62" s="13">
        <v>3404.95</v>
      </c>
      <c r="AD62" s="13">
        <v>3404.95</v>
      </c>
      <c r="AE62" s="13">
        <v>3404.95</v>
      </c>
      <c r="AF62" s="13">
        <v>-3404.95</v>
      </c>
      <c r="AG62" s="14"/>
      <c r="AH62" s="13">
        <v>-3404.95</v>
      </c>
      <c r="AI62" s="14"/>
      <c r="AJ62" s="13">
        <v>0</v>
      </c>
      <c r="AK62" s="14"/>
      <c r="AL62" s="3"/>
    </row>
    <row r="63" spans="1:38" hidden="1" outlineLevel="3">
      <c r="A63" s="8" t="s">
        <v>62</v>
      </c>
      <c r="B63" s="9" t="s">
        <v>63</v>
      </c>
      <c r="C63" s="8" t="s">
        <v>62</v>
      </c>
      <c r="D63" s="8"/>
      <c r="E63" s="8"/>
      <c r="F63" s="10"/>
      <c r="G63" s="8"/>
      <c r="H63" s="8"/>
      <c r="I63" s="8"/>
      <c r="J63" s="8"/>
      <c r="K63" s="8"/>
      <c r="L63" s="8"/>
      <c r="M63" s="8"/>
      <c r="N63" s="8"/>
      <c r="O63" s="11">
        <v>0</v>
      </c>
      <c r="P63" s="11">
        <v>800000</v>
      </c>
      <c r="Q63" s="11">
        <v>0</v>
      </c>
      <c r="R63" s="20">
        <v>800000</v>
      </c>
      <c r="S63" s="20">
        <v>800000</v>
      </c>
      <c r="T63" s="20">
        <v>800000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183856.03</v>
      </c>
      <c r="AA63" s="20">
        <v>183856.03</v>
      </c>
      <c r="AB63" s="11">
        <v>0</v>
      </c>
      <c r="AC63" s="11">
        <v>183856.03</v>
      </c>
      <c r="AD63" s="11">
        <v>183856.03</v>
      </c>
      <c r="AE63" s="11">
        <v>183856.03</v>
      </c>
      <c r="AF63" s="11">
        <v>616143.97</v>
      </c>
      <c r="AG63" s="12">
        <v>0.22982003749999999</v>
      </c>
      <c r="AH63" s="11">
        <v>616143.97</v>
      </c>
      <c r="AI63" s="12">
        <v>0.22982003749999999</v>
      </c>
      <c r="AJ63" s="11">
        <v>0</v>
      </c>
      <c r="AK63" s="12"/>
      <c r="AL63" s="3"/>
    </row>
    <row r="64" spans="1:38" ht="38.25" hidden="1" outlineLevel="4">
      <c r="A64" s="8" t="s">
        <v>118</v>
      </c>
      <c r="B64" s="10" t="s">
        <v>119</v>
      </c>
      <c r="C64" s="8" t="s">
        <v>118</v>
      </c>
      <c r="D64" s="8"/>
      <c r="E64" s="8"/>
      <c r="F64" s="10"/>
      <c r="G64" s="8"/>
      <c r="H64" s="8"/>
      <c r="I64" s="10"/>
      <c r="J64" s="8"/>
      <c r="K64" s="8"/>
      <c r="L64" s="8"/>
      <c r="M64" s="8"/>
      <c r="N64" s="8"/>
      <c r="O64" s="13">
        <v>0</v>
      </c>
      <c r="P64" s="13">
        <v>800000</v>
      </c>
      <c r="Q64" s="13">
        <v>0</v>
      </c>
      <c r="R64" s="21">
        <v>800000</v>
      </c>
      <c r="S64" s="21">
        <v>800000</v>
      </c>
      <c r="T64" s="21">
        <v>800000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172072.69</v>
      </c>
      <c r="AA64" s="21">
        <v>172072.69</v>
      </c>
      <c r="AB64" s="13">
        <v>0</v>
      </c>
      <c r="AC64" s="13">
        <v>172072.69</v>
      </c>
      <c r="AD64" s="13">
        <v>172072.69</v>
      </c>
      <c r="AE64" s="13">
        <v>172072.69</v>
      </c>
      <c r="AF64" s="13">
        <v>627927.31000000006</v>
      </c>
      <c r="AG64" s="14">
        <v>0.21509086250000001</v>
      </c>
      <c r="AH64" s="13">
        <v>627927.31000000006</v>
      </c>
      <c r="AI64" s="14">
        <v>0.21509086250000001</v>
      </c>
      <c r="AJ64" s="13">
        <v>0</v>
      </c>
      <c r="AK64" s="14"/>
      <c r="AL64" s="3"/>
    </row>
    <row r="65" spans="1:38" ht="51" hidden="1" outlineLevel="4">
      <c r="A65" s="8" t="s">
        <v>120</v>
      </c>
      <c r="B65" s="10" t="s">
        <v>121</v>
      </c>
      <c r="C65" s="8" t="s">
        <v>120</v>
      </c>
      <c r="D65" s="8"/>
      <c r="E65" s="8"/>
      <c r="F65" s="10"/>
      <c r="G65" s="8"/>
      <c r="H65" s="8"/>
      <c r="I65" s="10"/>
      <c r="J65" s="8"/>
      <c r="K65" s="8"/>
      <c r="L65" s="8"/>
      <c r="M65" s="8"/>
      <c r="N65" s="8"/>
      <c r="O65" s="13">
        <v>0</v>
      </c>
      <c r="P65" s="13">
        <v>0</v>
      </c>
      <c r="Q65" s="13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11783.34</v>
      </c>
      <c r="AA65" s="21">
        <v>11783.34</v>
      </c>
      <c r="AB65" s="13">
        <v>0</v>
      </c>
      <c r="AC65" s="13">
        <v>11783.34</v>
      </c>
      <c r="AD65" s="13">
        <v>11783.34</v>
      </c>
      <c r="AE65" s="13">
        <v>11783.34</v>
      </c>
      <c r="AF65" s="13">
        <v>-11783.34</v>
      </c>
      <c r="AG65" s="14"/>
      <c r="AH65" s="13">
        <v>-11783.34</v>
      </c>
      <c r="AI65" s="14"/>
      <c r="AJ65" s="13">
        <v>0</v>
      </c>
      <c r="AK65" s="14"/>
      <c r="AL65" s="3"/>
    </row>
    <row r="66" spans="1:38" ht="51" hidden="1" outlineLevel="4">
      <c r="A66" s="8" t="s">
        <v>122</v>
      </c>
      <c r="B66" s="10" t="s">
        <v>123</v>
      </c>
      <c r="C66" s="8" t="s">
        <v>122</v>
      </c>
      <c r="D66" s="8"/>
      <c r="E66" s="8"/>
      <c r="F66" s="10"/>
      <c r="G66" s="8"/>
      <c r="H66" s="8"/>
      <c r="I66" s="10"/>
      <c r="J66" s="8"/>
      <c r="K66" s="8"/>
      <c r="L66" s="8"/>
      <c r="M66" s="8"/>
      <c r="N66" s="8"/>
      <c r="O66" s="13">
        <v>0</v>
      </c>
      <c r="P66" s="13">
        <v>0</v>
      </c>
      <c r="Q66" s="13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4"/>
      <c r="AH66" s="13">
        <v>0</v>
      </c>
      <c r="AI66" s="14"/>
      <c r="AJ66" s="13">
        <v>0</v>
      </c>
      <c r="AK66" s="14"/>
      <c r="AL66" s="3"/>
    </row>
    <row r="67" spans="1:38" ht="38.25" outlineLevel="1" collapsed="1">
      <c r="A67" s="8" t="s">
        <v>124</v>
      </c>
      <c r="B67" s="9" t="s">
        <v>125</v>
      </c>
      <c r="C67" s="8" t="s">
        <v>124</v>
      </c>
      <c r="D67" s="8"/>
      <c r="E67" s="8"/>
      <c r="F67" s="10"/>
      <c r="G67" s="8"/>
      <c r="H67" s="8"/>
      <c r="I67" s="8"/>
      <c r="J67" s="8"/>
      <c r="K67" s="8"/>
      <c r="L67" s="8"/>
      <c r="M67" s="8"/>
      <c r="N67" s="8"/>
      <c r="O67" s="11">
        <v>0</v>
      </c>
      <c r="P67" s="11">
        <v>0</v>
      </c>
      <c r="Q67" s="11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-0.4</v>
      </c>
      <c r="AA67" s="20">
        <v>-0.4</v>
      </c>
      <c r="AB67" s="11">
        <v>0</v>
      </c>
      <c r="AC67" s="11">
        <v>-0.4</v>
      </c>
      <c r="AD67" s="11">
        <v>-0.4</v>
      </c>
      <c r="AE67" s="11">
        <v>-0.4</v>
      </c>
      <c r="AF67" s="11">
        <v>0.4</v>
      </c>
      <c r="AG67" s="12"/>
      <c r="AH67" s="11">
        <v>0.4</v>
      </c>
      <c r="AI67" s="12"/>
      <c r="AJ67" s="11">
        <v>0</v>
      </c>
      <c r="AK67" s="12"/>
      <c r="AL67" s="3"/>
    </row>
    <row r="68" spans="1:38" ht="25.5" hidden="1" outlineLevel="3">
      <c r="A68" s="8" t="s">
        <v>126</v>
      </c>
      <c r="B68" s="9" t="s">
        <v>127</v>
      </c>
      <c r="C68" s="8" t="s">
        <v>126</v>
      </c>
      <c r="D68" s="8"/>
      <c r="E68" s="8"/>
      <c r="F68" s="10"/>
      <c r="G68" s="8"/>
      <c r="H68" s="8"/>
      <c r="I68" s="8"/>
      <c r="J68" s="8"/>
      <c r="K68" s="8"/>
      <c r="L68" s="8"/>
      <c r="M68" s="8"/>
      <c r="N68" s="8"/>
      <c r="O68" s="11">
        <v>0</v>
      </c>
      <c r="P68" s="11">
        <v>0</v>
      </c>
      <c r="Q68" s="11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-0.4</v>
      </c>
      <c r="AA68" s="20">
        <v>-0.4</v>
      </c>
      <c r="AB68" s="11">
        <v>0</v>
      </c>
      <c r="AC68" s="11">
        <v>-0.4</v>
      </c>
      <c r="AD68" s="11">
        <v>-0.4</v>
      </c>
      <c r="AE68" s="11">
        <v>-0.4</v>
      </c>
      <c r="AF68" s="11">
        <v>0.4</v>
      </c>
      <c r="AG68" s="12"/>
      <c r="AH68" s="11">
        <v>0.4</v>
      </c>
      <c r="AI68" s="12"/>
      <c r="AJ68" s="11">
        <v>0</v>
      </c>
      <c r="AK68" s="12"/>
      <c r="AL68" s="3"/>
    </row>
    <row r="69" spans="1:38" ht="76.5" hidden="1" outlineLevel="4">
      <c r="A69" s="8" t="s">
        <v>128</v>
      </c>
      <c r="B69" s="10" t="s">
        <v>129</v>
      </c>
      <c r="C69" s="8" t="s">
        <v>128</v>
      </c>
      <c r="D69" s="8"/>
      <c r="E69" s="8"/>
      <c r="F69" s="10"/>
      <c r="G69" s="8"/>
      <c r="H69" s="8"/>
      <c r="I69" s="10"/>
      <c r="J69" s="8"/>
      <c r="K69" s="8"/>
      <c r="L69" s="8"/>
      <c r="M69" s="8"/>
      <c r="N69" s="8"/>
      <c r="O69" s="13">
        <v>0</v>
      </c>
      <c r="P69" s="13">
        <v>0</v>
      </c>
      <c r="Q69" s="13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-0.4</v>
      </c>
      <c r="AA69" s="21">
        <v>-0.4</v>
      </c>
      <c r="AB69" s="13">
        <v>0</v>
      </c>
      <c r="AC69" s="13">
        <v>-0.4</v>
      </c>
      <c r="AD69" s="13">
        <v>-0.4</v>
      </c>
      <c r="AE69" s="13">
        <v>-0.4</v>
      </c>
      <c r="AF69" s="13">
        <v>0.4</v>
      </c>
      <c r="AG69" s="14"/>
      <c r="AH69" s="13">
        <v>0.4</v>
      </c>
      <c r="AI69" s="14"/>
      <c r="AJ69" s="13">
        <v>0</v>
      </c>
      <c r="AK69" s="14"/>
      <c r="AL69" s="3"/>
    </row>
    <row r="70" spans="1:38" outlineLevel="4">
      <c r="A70" s="8"/>
      <c r="B70" s="19" t="s">
        <v>0</v>
      </c>
      <c r="C70" s="8"/>
      <c r="D70" s="8"/>
      <c r="E70" s="8"/>
      <c r="F70" s="10"/>
      <c r="G70" s="8"/>
      <c r="H70" s="8"/>
      <c r="I70" s="10"/>
      <c r="J70" s="8"/>
      <c r="K70" s="8"/>
      <c r="L70" s="8"/>
      <c r="M70" s="8"/>
      <c r="N70" s="8"/>
      <c r="O70" s="13"/>
      <c r="P70" s="13"/>
      <c r="Q70" s="13"/>
      <c r="R70" s="22">
        <f>R71+R74+R78+R83+R88</f>
        <v>1148919</v>
      </c>
      <c r="S70" s="22">
        <f t="shared" ref="S70:AA70" si="1">S71+S74+S78+S83+S88</f>
        <v>1148919</v>
      </c>
      <c r="T70" s="22">
        <f t="shared" si="1"/>
        <v>1148919</v>
      </c>
      <c r="U70" s="22">
        <f t="shared" si="1"/>
        <v>0</v>
      </c>
      <c r="V70" s="22">
        <f t="shared" si="1"/>
        <v>0</v>
      </c>
      <c r="W70" s="22">
        <f t="shared" si="1"/>
        <v>0</v>
      </c>
      <c r="X70" s="22">
        <f t="shared" si="1"/>
        <v>0</v>
      </c>
      <c r="Y70" s="22">
        <f t="shared" si="1"/>
        <v>0</v>
      </c>
      <c r="Z70" s="22">
        <f t="shared" si="1"/>
        <v>570998.39</v>
      </c>
      <c r="AA70" s="22">
        <f t="shared" si="1"/>
        <v>570998.39</v>
      </c>
      <c r="AB70" s="13"/>
      <c r="AC70" s="13"/>
      <c r="AD70" s="13"/>
      <c r="AE70" s="13"/>
      <c r="AF70" s="13"/>
      <c r="AG70" s="14"/>
      <c r="AH70" s="13"/>
      <c r="AI70" s="14"/>
      <c r="AJ70" s="13"/>
      <c r="AK70" s="14"/>
      <c r="AL70" s="3"/>
    </row>
    <row r="71" spans="1:38" ht="51" outlineLevel="1">
      <c r="A71" s="8" t="s">
        <v>130</v>
      </c>
      <c r="B71" s="9" t="s">
        <v>131</v>
      </c>
      <c r="C71" s="8" t="s">
        <v>130</v>
      </c>
      <c r="D71" s="8"/>
      <c r="E71" s="8"/>
      <c r="F71" s="10"/>
      <c r="G71" s="8"/>
      <c r="H71" s="8"/>
      <c r="I71" s="8"/>
      <c r="J71" s="8"/>
      <c r="K71" s="8"/>
      <c r="L71" s="8"/>
      <c r="M71" s="8"/>
      <c r="N71" s="8"/>
      <c r="O71" s="11">
        <v>0</v>
      </c>
      <c r="P71" s="11">
        <v>523100</v>
      </c>
      <c r="Q71" s="11">
        <v>0</v>
      </c>
      <c r="R71" s="20">
        <v>523100</v>
      </c>
      <c r="S71" s="20">
        <v>523100</v>
      </c>
      <c r="T71" s="20">
        <v>523100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390571.36</v>
      </c>
      <c r="AA71" s="20">
        <v>390571.36</v>
      </c>
      <c r="AB71" s="11">
        <v>0</v>
      </c>
      <c r="AC71" s="11">
        <v>390571.36</v>
      </c>
      <c r="AD71" s="11">
        <v>390571.36</v>
      </c>
      <c r="AE71" s="11">
        <v>390571.36</v>
      </c>
      <c r="AF71" s="11">
        <v>132528.64000000001</v>
      </c>
      <c r="AG71" s="12">
        <v>0.74664760084113935</v>
      </c>
      <c r="AH71" s="11">
        <v>132528.64000000001</v>
      </c>
      <c r="AI71" s="12">
        <v>0.74664760084113935</v>
      </c>
      <c r="AJ71" s="11">
        <v>0</v>
      </c>
      <c r="AK71" s="12"/>
      <c r="AL71" s="3"/>
    </row>
    <row r="72" spans="1:38" ht="89.25" hidden="1" outlineLevel="3">
      <c r="A72" s="8" t="s">
        <v>132</v>
      </c>
      <c r="B72" s="9" t="s">
        <v>133</v>
      </c>
      <c r="C72" s="8" t="s">
        <v>132</v>
      </c>
      <c r="D72" s="8"/>
      <c r="E72" s="8"/>
      <c r="F72" s="10"/>
      <c r="G72" s="8"/>
      <c r="H72" s="8"/>
      <c r="I72" s="8"/>
      <c r="J72" s="8"/>
      <c r="K72" s="8"/>
      <c r="L72" s="8"/>
      <c r="M72" s="8"/>
      <c r="N72" s="8"/>
      <c r="O72" s="11">
        <v>0</v>
      </c>
      <c r="P72" s="11">
        <v>0</v>
      </c>
      <c r="Q72" s="11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62000.52</v>
      </c>
      <c r="AA72" s="20">
        <v>62000.52</v>
      </c>
      <c r="AB72" s="11">
        <v>0</v>
      </c>
      <c r="AC72" s="11">
        <v>62000.52</v>
      </c>
      <c r="AD72" s="11">
        <v>62000.52</v>
      </c>
      <c r="AE72" s="11">
        <v>62000.52</v>
      </c>
      <c r="AF72" s="11">
        <v>-62000.52</v>
      </c>
      <c r="AG72" s="12"/>
      <c r="AH72" s="11">
        <v>-62000.52</v>
      </c>
      <c r="AI72" s="12"/>
      <c r="AJ72" s="11">
        <v>0</v>
      </c>
      <c r="AK72" s="12"/>
      <c r="AL72" s="3"/>
    </row>
    <row r="73" spans="1:38" ht="89.25" hidden="1" outlineLevel="4">
      <c r="A73" s="8" t="s">
        <v>134</v>
      </c>
      <c r="B73" s="10" t="s">
        <v>135</v>
      </c>
      <c r="C73" s="8" t="s">
        <v>134</v>
      </c>
      <c r="D73" s="8"/>
      <c r="E73" s="8"/>
      <c r="F73" s="10"/>
      <c r="G73" s="8"/>
      <c r="H73" s="8"/>
      <c r="I73" s="10"/>
      <c r="J73" s="8"/>
      <c r="K73" s="8"/>
      <c r="L73" s="8"/>
      <c r="M73" s="8"/>
      <c r="N73" s="8"/>
      <c r="O73" s="13">
        <v>0</v>
      </c>
      <c r="P73" s="13">
        <v>0</v>
      </c>
      <c r="Q73" s="13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62000.52</v>
      </c>
      <c r="AA73" s="21">
        <v>62000.52</v>
      </c>
      <c r="AB73" s="13">
        <v>0</v>
      </c>
      <c r="AC73" s="13">
        <v>62000.52</v>
      </c>
      <c r="AD73" s="13">
        <v>62000.52</v>
      </c>
      <c r="AE73" s="13">
        <v>62000.52</v>
      </c>
      <c r="AF73" s="13">
        <v>-62000.52</v>
      </c>
      <c r="AG73" s="14"/>
      <c r="AH73" s="13">
        <v>-62000.52</v>
      </c>
      <c r="AI73" s="14"/>
      <c r="AJ73" s="13">
        <v>0</v>
      </c>
      <c r="AK73" s="14"/>
      <c r="AL73" s="3"/>
    </row>
    <row r="74" spans="1:38" ht="25.5" outlineLevel="1" collapsed="1">
      <c r="A74" s="8" t="s">
        <v>136</v>
      </c>
      <c r="B74" s="9" t="s">
        <v>137</v>
      </c>
      <c r="C74" s="8" t="s">
        <v>136</v>
      </c>
      <c r="D74" s="8"/>
      <c r="E74" s="8"/>
      <c r="F74" s="10"/>
      <c r="G74" s="8"/>
      <c r="H74" s="8"/>
      <c r="I74" s="8"/>
      <c r="J74" s="8"/>
      <c r="K74" s="8"/>
      <c r="L74" s="8"/>
      <c r="M74" s="8"/>
      <c r="N74" s="8"/>
      <c r="O74" s="11">
        <v>0</v>
      </c>
      <c r="P74" s="11">
        <v>360000</v>
      </c>
      <c r="Q74" s="11">
        <v>-222519.07</v>
      </c>
      <c r="R74" s="20">
        <v>137480.93</v>
      </c>
      <c r="S74" s="20">
        <v>137480.93</v>
      </c>
      <c r="T74" s="20">
        <v>137480.93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42861.18</v>
      </c>
      <c r="AA74" s="20">
        <v>42861.18</v>
      </c>
      <c r="AB74" s="11">
        <v>0</v>
      </c>
      <c r="AC74" s="11">
        <v>42861.18</v>
      </c>
      <c r="AD74" s="11">
        <v>42861.18</v>
      </c>
      <c r="AE74" s="11">
        <v>42861.18</v>
      </c>
      <c r="AF74" s="11">
        <v>94619.75</v>
      </c>
      <c r="AG74" s="12">
        <v>0.31176091113145654</v>
      </c>
      <c r="AH74" s="11">
        <v>94619.75</v>
      </c>
      <c r="AI74" s="12">
        <v>0.31176091113145654</v>
      </c>
      <c r="AJ74" s="11">
        <v>0</v>
      </c>
      <c r="AK74" s="12"/>
      <c r="AL74" s="3"/>
    </row>
    <row r="75" spans="1:38" ht="25.5" hidden="1" outlineLevel="3">
      <c r="A75" s="8" t="s">
        <v>138</v>
      </c>
      <c r="B75" s="9" t="s">
        <v>139</v>
      </c>
      <c r="C75" s="8" t="s">
        <v>138</v>
      </c>
      <c r="D75" s="8"/>
      <c r="E75" s="8"/>
      <c r="F75" s="10"/>
      <c r="G75" s="8"/>
      <c r="H75" s="8"/>
      <c r="I75" s="8"/>
      <c r="J75" s="8"/>
      <c r="K75" s="8"/>
      <c r="L75" s="8"/>
      <c r="M75" s="8"/>
      <c r="N75" s="8"/>
      <c r="O75" s="11">
        <v>0</v>
      </c>
      <c r="P75" s="11">
        <v>360000</v>
      </c>
      <c r="Q75" s="11">
        <v>-222519.07</v>
      </c>
      <c r="R75" s="20">
        <v>137480.93</v>
      </c>
      <c r="S75" s="20">
        <v>137480.93</v>
      </c>
      <c r="T75" s="20">
        <v>137480.93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42861.18</v>
      </c>
      <c r="AA75" s="20">
        <v>42861.18</v>
      </c>
      <c r="AB75" s="11">
        <v>0</v>
      </c>
      <c r="AC75" s="11">
        <v>42861.18</v>
      </c>
      <c r="AD75" s="11">
        <v>42861.18</v>
      </c>
      <c r="AE75" s="11">
        <v>42861.18</v>
      </c>
      <c r="AF75" s="11">
        <v>94619.75</v>
      </c>
      <c r="AG75" s="12">
        <v>0.31176091113145654</v>
      </c>
      <c r="AH75" s="11">
        <v>94619.75</v>
      </c>
      <c r="AI75" s="12">
        <v>0.31176091113145654</v>
      </c>
      <c r="AJ75" s="11">
        <v>0</v>
      </c>
      <c r="AK75" s="12"/>
      <c r="AL75" s="3"/>
    </row>
    <row r="76" spans="1:38" ht="25.5" hidden="1" outlineLevel="4">
      <c r="A76" s="8" t="s">
        <v>140</v>
      </c>
      <c r="B76" s="10" t="s">
        <v>141</v>
      </c>
      <c r="C76" s="8" t="s">
        <v>140</v>
      </c>
      <c r="D76" s="8"/>
      <c r="E76" s="8"/>
      <c r="F76" s="10"/>
      <c r="G76" s="8"/>
      <c r="H76" s="8"/>
      <c r="I76" s="10"/>
      <c r="J76" s="8"/>
      <c r="K76" s="8"/>
      <c r="L76" s="8"/>
      <c r="M76" s="8"/>
      <c r="N76" s="8"/>
      <c r="O76" s="13">
        <v>0</v>
      </c>
      <c r="P76" s="13">
        <v>360000</v>
      </c>
      <c r="Q76" s="13">
        <v>-222519.07</v>
      </c>
      <c r="R76" s="21">
        <v>137480.93</v>
      </c>
      <c r="S76" s="21">
        <v>137480.93</v>
      </c>
      <c r="T76" s="21">
        <v>137480.93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27490.240000000002</v>
      </c>
      <c r="AA76" s="21">
        <v>27490.240000000002</v>
      </c>
      <c r="AB76" s="13">
        <v>0</v>
      </c>
      <c r="AC76" s="13">
        <v>27490.240000000002</v>
      </c>
      <c r="AD76" s="13">
        <v>27490.240000000002</v>
      </c>
      <c r="AE76" s="13">
        <v>27490.240000000002</v>
      </c>
      <c r="AF76" s="13">
        <v>109990.69</v>
      </c>
      <c r="AG76" s="14">
        <v>0.19995675036530522</v>
      </c>
      <c r="AH76" s="13">
        <v>109990.69</v>
      </c>
      <c r="AI76" s="14">
        <v>0.19995675036530522</v>
      </c>
      <c r="AJ76" s="13">
        <v>0</v>
      </c>
      <c r="AK76" s="14"/>
      <c r="AL76" s="3"/>
    </row>
    <row r="77" spans="1:38" ht="25.5" hidden="1" outlineLevel="4">
      <c r="A77" s="8" t="s">
        <v>140</v>
      </c>
      <c r="B77" s="10" t="s">
        <v>141</v>
      </c>
      <c r="C77" s="8" t="s">
        <v>140</v>
      </c>
      <c r="D77" s="8"/>
      <c r="E77" s="8"/>
      <c r="F77" s="10"/>
      <c r="G77" s="8"/>
      <c r="H77" s="8"/>
      <c r="I77" s="10"/>
      <c r="J77" s="8"/>
      <c r="K77" s="8"/>
      <c r="L77" s="8"/>
      <c r="M77" s="8"/>
      <c r="N77" s="8"/>
      <c r="O77" s="13">
        <v>0</v>
      </c>
      <c r="P77" s="13">
        <v>0</v>
      </c>
      <c r="Q77" s="13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v>15370.94</v>
      </c>
      <c r="AA77" s="21">
        <v>15370.94</v>
      </c>
      <c r="AB77" s="13">
        <v>0</v>
      </c>
      <c r="AC77" s="13">
        <v>15370.94</v>
      </c>
      <c r="AD77" s="13">
        <v>15370.94</v>
      </c>
      <c r="AE77" s="13">
        <v>15370.94</v>
      </c>
      <c r="AF77" s="13">
        <v>-15370.94</v>
      </c>
      <c r="AG77" s="14"/>
      <c r="AH77" s="13">
        <v>-15370.94</v>
      </c>
      <c r="AI77" s="14"/>
      <c r="AJ77" s="13">
        <v>0</v>
      </c>
      <c r="AK77" s="14"/>
      <c r="AL77" s="3"/>
    </row>
    <row r="78" spans="1:38" ht="25.5" outlineLevel="1" collapsed="1">
      <c r="A78" s="8" t="s">
        <v>142</v>
      </c>
      <c r="B78" s="9" t="s">
        <v>143</v>
      </c>
      <c r="C78" s="8" t="s">
        <v>142</v>
      </c>
      <c r="D78" s="8"/>
      <c r="E78" s="8"/>
      <c r="F78" s="10"/>
      <c r="G78" s="8"/>
      <c r="H78" s="8"/>
      <c r="I78" s="8"/>
      <c r="J78" s="8"/>
      <c r="K78" s="8"/>
      <c r="L78" s="8"/>
      <c r="M78" s="8"/>
      <c r="N78" s="8"/>
      <c r="O78" s="11">
        <v>0</v>
      </c>
      <c r="P78" s="11">
        <v>215819</v>
      </c>
      <c r="Q78" s="11">
        <v>0</v>
      </c>
      <c r="R78" s="20">
        <v>215819</v>
      </c>
      <c r="S78" s="20">
        <v>215819</v>
      </c>
      <c r="T78" s="20">
        <v>215819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108299.48</v>
      </c>
      <c r="AA78" s="20">
        <v>108299.48</v>
      </c>
      <c r="AB78" s="11">
        <v>0</v>
      </c>
      <c r="AC78" s="11">
        <v>108299.48</v>
      </c>
      <c r="AD78" s="11">
        <v>108299.48</v>
      </c>
      <c r="AE78" s="11">
        <v>108299.48</v>
      </c>
      <c r="AF78" s="11">
        <v>107519.52</v>
      </c>
      <c r="AG78" s="12">
        <v>0.50180697714288358</v>
      </c>
      <c r="AH78" s="11">
        <v>107519.52</v>
      </c>
      <c r="AI78" s="12">
        <v>0.50180697714288358</v>
      </c>
      <c r="AJ78" s="11">
        <v>0</v>
      </c>
      <c r="AK78" s="12"/>
      <c r="AL78" s="3"/>
    </row>
    <row r="79" spans="1:38" ht="38.25" hidden="1" outlineLevel="3">
      <c r="A79" s="8" t="s">
        <v>144</v>
      </c>
      <c r="B79" s="9" t="s">
        <v>145</v>
      </c>
      <c r="C79" s="8" t="s">
        <v>144</v>
      </c>
      <c r="D79" s="8"/>
      <c r="E79" s="8"/>
      <c r="F79" s="10"/>
      <c r="G79" s="8"/>
      <c r="H79" s="8"/>
      <c r="I79" s="8"/>
      <c r="J79" s="8"/>
      <c r="K79" s="8"/>
      <c r="L79" s="8"/>
      <c r="M79" s="8"/>
      <c r="N79" s="8"/>
      <c r="O79" s="11">
        <v>0</v>
      </c>
      <c r="P79" s="11">
        <v>0</v>
      </c>
      <c r="Q79" s="11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20963.099999999999</v>
      </c>
      <c r="AA79" s="20">
        <v>20963.099999999999</v>
      </c>
      <c r="AB79" s="11">
        <v>0</v>
      </c>
      <c r="AC79" s="11">
        <v>20963.099999999999</v>
      </c>
      <c r="AD79" s="11">
        <v>20963.099999999999</v>
      </c>
      <c r="AE79" s="11">
        <v>20963.099999999999</v>
      </c>
      <c r="AF79" s="11">
        <v>-20963.099999999999</v>
      </c>
      <c r="AG79" s="12"/>
      <c r="AH79" s="11">
        <v>-20963.099999999999</v>
      </c>
      <c r="AI79" s="12"/>
      <c r="AJ79" s="11">
        <v>0</v>
      </c>
      <c r="AK79" s="12"/>
      <c r="AL79" s="3"/>
    </row>
    <row r="80" spans="1:38" ht="51" hidden="1" outlineLevel="4">
      <c r="A80" s="8" t="s">
        <v>146</v>
      </c>
      <c r="B80" s="10" t="s">
        <v>147</v>
      </c>
      <c r="C80" s="8" t="s">
        <v>146</v>
      </c>
      <c r="D80" s="8"/>
      <c r="E80" s="8"/>
      <c r="F80" s="10"/>
      <c r="G80" s="8"/>
      <c r="H80" s="8"/>
      <c r="I80" s="10"/>
      <c r="J80" s="8"/>
      <c r="K80" s="8"/>
      <c r="L80" s="8"/>
      <c r="M80" s="8"/>
      <c r="N80" s="8"/>
      <c r="O80" s="13">
        <v>0</v>
      </c>
      <c r="P80" s="13">
        <v>0</v>
      </c>
      <c r="Q80" s="13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20963.099999999999</v>
      </c>
      <c r="AA80" s="21">
        <v>20963.099999999999</v>
      </c>
      <c r="AB80" s="13">
        <v>0</v>
      </c>
      <c r="AC80" s="13">
        <v>20963.099999999999</v>
      </c>
      <c r="AD80" s="13">
        <v>20963.099999999999</v>
      </c>
      <c r="AE80" s="13">
        <v>20963.099999999999</v>
      </c>
      <c r="AF80" s="13">
        <v>-20963.099999999999</v>
      </c>
      <c r="AG80" s="14"/>
      <c r="AH80" s="13">
        <v>-20963.099999999999</v>
      </c>
      <c r="AI80" s="14"/>
      <c r="AJ80" s="13">
        <v>0</v>
      </c>
      <c r="AK80" s="14"/>
      <c r="AL80" s="3"/>
    </row>
    <row r="81" spans="1:38" ht="51" hidden="1" outlineLevel="3">
      <c r="A81" s="8" t="s">
        <v>148</v>
      </c>
      <c r="B81" s="9" t="s">
        <v>149</v>
      </c>
      <c r="C81" s="8" t="s">
        <v>148</v>
      </c>
      <c r="D81" s="8"/>
      <c r="E81" s="8"/>
      <c r="F81" s="10"/>
      <c r="G81" s="8"/>
      <c r="H81" s="8"/>
      <c r="I81" s="8"/>
      <c r="J81" s="8"/>
      <c r="K81" s="8"/>
      <c r="L81" s="8"/>
      <c r="M81" s="8"/>
      <c r="N81" s="8"/>
      <c r="O81" s="11">
        <v>0</v>
      </c>
      <c r="P81" s="11">
        <v>215819</v>
      </c>
      <c r="Q81" s="11">
        <v>0</v>
      </c>
      <c r="R81" s="20">
        <v>215819</v>
      </c>
      <c r="S81" s="20">
        <v>215819</v>
      </c>
      <c r="T81" s="20">
        <v>215819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87336.38</v>
      </c>
      <c r="AA81" s="20">
        <v>87336.38</v>
      </c>
      <c r="AB81" s="11">
        <v>0</v>
      </c>
      <c r="AC81" s="11">
        <v>87336.38</v>
      </c>
      <c r="AD81" s="11">
        <v>87336.38</v>
      </c>
      <c r="AE81" s="11">
        <v>87336.38</v>
      </c>
      <c r="AF81" s="11">
        <v>128482.62</v>
      </c>
      <c r="AG81" s="12">
        <v>0.40467419457971726</v>
      </c>
      <c r="AH81" s="11">
        <v>128482.62</v>
      </c>
      <c r="AI81" s="12">
        <v>0.40467419457971726</v>
      </c>
      <c r="AJ81" s="11">
        <v>0</v>
      </c>
      <c r="AK81" s="12"/>
      <c r="AL81" s="3"/>
    </row>
    <row r="82" spans="1:38" ht="63.75" hidden="1" outlineLevel="4">
      <c r="A82" s="8" t="s">
        <v>150</v>
      </c>
      <c r="B82" s="10" t="s">
        <v>151</v>
      </c>
      <c r="C82" s="8" t="s">
        <v>150</v>
      </c>
      <c r="D82" s="8"/>
      <c r="E82" s="8"/>
      <c r="F82" s="10"/>
      <c r="G82" s="8"/>
      <c r="H82" s="8"/>
      <c r="I82" s="10"/>
      <c r="J82" s="8"/>
      <c r="K82" s="8"/>
      <c r="L82" s="8"/>
      <c r="M82" s="8"/>
      <c r="N82" s="8"/>
      <c r="O82" s="13">
        <v>0</v>
      </c>
      <c r="P82" s="13">
        <v>215819</v>
      </c>
      <c r="Q82" s="13">
        <v>0</v>
      </c>
      <c r="R82" s="21">
        <v>215819</v>
      </c>
      <c r="S82" s="21">
        <v>215819</v>
      </c>
      <c r="T82" s="21">
        <v>215819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87336.38</v>
      </c>
      <c r="AA82" s="21">
        <v>87336.38</v>
      </c>
      <c r="AB82" s="13">
        <v>0</v>
      </c>
      <c r="AC82" s="13">
        <v>87336.38</v>
      </c>
      <c r="AD82" s="13">
        <v>87336.38</v>
      </c>
      <c r="AE82" s="13">
        <v>87336.38</v>
      </c>
      <c r="AF82" s="13">
        <v>128482.62</v>
      </c>
      <c r="AG82" s="14">
        <v>0.40467419457971726</v>
      </c>
      <c r="AH82" s="13">
        <v>128482.62</v>
      </c>
      <c r="AI82" s="14">
        <v>0.40467419457971726</v>
      </c>
      <c r="AJ82" s="13">
        <v>0</v>
      </c>
      <c r="AK82" s="14"/>
      <c r="AL82" s="3"/>
    </row>
    <row r="83" spans="1:38" ht="25.5" outlineLevel="1" collapsed="1">
      <c r="A83" s="8" t="s">
        <v>64</v>
      </c>
      <c r="B83" s="9" t="s">
        <v>65</v>
      </c>
      <c r="C83" s="8" t="s">
        <v>64</v>
      </c>
      <c r="D83" s="8"/>
      <c r="E83" s="8"/>
      <c r="F83" s="10"/>
      <c r="G83" s="8"/>
      <c r="H83" s="8"/>
      <c r="I83" s="8"/>
      <c r="J83" s="8"/>
      <c r="K83" s="8"/>
      <c r="L83" s="8"/>
      <c r="M83" s="8"/>
      <c r="N83" s="8"/>
      <c r="O83" s="11">
        <v>0</v>
      </c>
      <c r="P83" s="11">
        <v>50000</v>
      </c>
      <c r="Q83" s="11">
        <v>0</v>
      </c>
      <c r="R83" s="20">
        <v>50000</v>
      </c>
      <c r="S83" s="20">
        <v>50000</v>
      </c>
      <c r="T83" s="20">
        <v>50000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4266.37</v>
      </c>
      <c r="AA83" s="20">
        <v>4266.37</v>
      </c>
      <c r="AB83" s="11">
        <v>0</v>
      </c>
      <c r="AC83" s="11">
        <v>4266.37</v>
      </c>
      <c r="AD83" s="11">
        <v>4266.37</v>
      </c>
      <c r="AE83" s="11">
        <v>4266.37</v>
      </c>
      <c r="AF83" s="11">
        <v>45733.63</v>
      </c>
      <c r="AG83" s="12">
        <v>8.5327399999999998E-2</v>
      </c>
      <c r="AH83" s="11">
        <v>45733.63</v>
      </c>
      <c r="AI83" s="12">
        <v>8.5327399999999998E-2</v>
      </c>
      <c r="AJ83" s="11">
        <v>0</v>
      </c>
      <c r="AK83" s="12"/>
      <c r="AL83" s="3"/>
    </row>
    <row r="84" spans="1:38" ht="63.75" hidden="1" outlineLevel="3">
      <c r="A84" s="8" t="s">
        <v>152</v>
      </c>
      <c r="B84" s="9" t="s">
        <v>153</v>
      </c>
      <c r="C84" s="8" t="s">
        <v>152</v>
      </c>
      <c r="D84" s="8"/>
      <c r="E84" s="8"/>
      <c r="F84" s="10"/>
      <c r="G84" s="8"/>
      <c r="H84" s="8"/>
      <c r="I84" s="8"/>
      <c r="J84" s="8"/>
      <c r="K84" s="8"/>
      <c r="L84" s="8"/>
      <c r="M84" s="8"/>
      <c r="N84" s="8"/>
      <c r="O84" s="11">
        <v>0</v>
      </c>
      <c r="P84" s="11">
        <v>0</v>
      </c>
      <c r="Q84" s="11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4266.37</v>
      </c>
      <c r="AA84" s="20">
        <v>4266.37</v>
      </c>
      <c r="AB84" s="11">
        <v>0</v>
      </c>
      <c r="AC84" s="11">
        <v>4266.37</v>
      </c>
      <c r="AD84" s="11">
        <v>4266.37</v>
      </c>
      <c r="AE84" s="11">
        <v>4266.37</v>
      </c>
      <c r="AF84" s="11">
        <v>-4266.37</v>
      </c>
      <c r="AG84" s="12"/>
      <c r="AH84" s="11">
        <v>-4266.37</v>
      </c>
      <c r="AI84" s="12"/>
      <c r="AJ84" s="11">
        <v>0</v>
      </c>
      <c r="AK84" s="12"/>
      <c r="AL84" s="3"/>
    </row>
    <row r="85" spans="1:38" ht="76.5" hidden="1" outlineLevel="4">
      <c r="A85" s="8" t="s">
        <v>154</v>
      </c>
      <c r="B85" s="10" t="s">
        <v>155</v>
      </c>
      <c r="C85" s="8" t="s">
        <v>154</v>
      </c>
      <c r="D85" s="8"/>
      <c r="E85" s="8"/>
      <c r="F85" s="10"/>
      <c r="G85" s="8"/>
      <c r="H85" s="8"/>
      <c r="I85" s="10"/>
      <c r="J85" s="8"/>
      <c r="K85" s="8"/>
      <c r="L85" s="8"/>
      <c r="M85" s="8"/>
      <c r="N85" s="8"/>
      <c r="O85" s="13">
        <v>0</v>
      </c>
      <c r="P85" s="13">
        <v>0</v>
      </c>
      <c r="Q85" s="13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v>4266.37</v>
      </c>
      <c r="AA85" s="21">
        <v>4266.37</v>
      </c>
      <c r="AB85" s="13">
        <v>0</v>
      </c>
      <c r="AC85" s="13">
        <v>4266.37</v>
      </c>
      <c r="AD85" s="13">
        <v>4266.37</v>
      </c>
      <c r="AE85" s="13">
        <v>4266.37</v>
      </c>
      <c r="AF85" s="13">
        <v>-4266.37</v>
      </c>
      <c r="AG85" s="14"/>
      <c r="AH85" s="13">
        <v>-4266.37</v>
      </c>
      <c r="AI85" s="14"/>
      <c r="AJ85" s="13">
        <v>0</v>
      </c>
      <c r="AK85" s="14"/>
      <c r="AL85" s="3"/>
    </row>
    <row r="86" spans="1:38" hidden="1" outlineLevel="3">
      <c r="A86" s="8" t="s">
        <v>66</v>
      </c>
      <c r="B86" s="9" t="s">
        <v>20</v>
      </c>
      <c r="C86" s="8" t="s">
        <v>66</v>
      </c>
      <c r="D86" s="8"/>
      <c r="E86" s="8"/>
      <c r="F86" s="10"/>
      <c r="G86" s="8"/>
      <c r="H86" s="8"/>
      <c r="I86" s="8"/>
      <c r="J86" s="8"/>
      <c r="K86" s="8"/>
      <c r="L86" s="8"/>
      <c r="M86" s="8"/>
      <c r="N86" s="8"/>
      <c r="O86" s="11">
        <v>0</v>
      </c>
      <c r="P86" s="11">
        <v>50000</v>
      </c>
      <c r="Q86" s="11">
        <v>0</v>
      </c>
      <c r="R86" s="20">
        <v>50000</v>
      </c>
      <c r="S86" s="20">
        <v>50000</v>
      </c>
      <c r="T86" s="20">
        <v>50000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50000</v>
      </c>
      <c r="AG86" s="12">
        <v>0</v>
      </c>
      <c r="AH86" s="11">
        <v>50000</v>
      </c>
      <c r="AI86" s="12">
        <v>0</v>
      </c>
      <c r="AJ86" s="11">
        <v>0</v>
      </c>
      <c r="AK86" s="12"/>
      <c r="AL86" s="3"/>
    </row>
    <row r="87" spans="1:38" ht="76.5" hidden="1" outlineLevel="4">
      <c r="A87" s="8" t="s">
        <v>156</v>
      </c>
      <c r="B87" s="10" t="s">
        <v>157</v>
      </c>
      <c r="C87" s="8" t="s">
        <v>156</v>
      </c>
      <c r="D87" s="8"/>
      <c r="E87" s="8"/>
      <c r="F87" s="10"/>
      <c r="G87" s="8"/>
      <c r="H87" s="8"/>
      <c r="I87" s="10"/>
      <c r="J87" s="8"/>
      <c r="K87" s="8"/>
      <c r="L87" s="8"/>
      <c r="M87" s="8"/>
      <c r="N87" s="8"/>
      <c r="O87" s="13">
        <v>0</v>
      </c>
      <c r="P87" s="13">
        <v>50000</v>
      </c>
      <c r="Q87" s="13">
        <v>0</v>
      </c>
      <c r="R87" s="21">
        <v>50000</v>
      </c>
      <c r="S87" s="21">
        <v>50000</v>
      </c>
      <c r="T87" s="21">
        <v>50000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50000</v>
      </c>
      <c r="AG87" s="14">
        <v>0</v>
      </c>
      <c r="AH87" s="13">
        <v>50000</v>
      </c>
      <c r="AI87" s="14">
        <v>0</v>
      </c>
      <c r="AJ87" s="13">
        <v>0</v>
      </c>
      <c r="AK87" s="14"/>
      <c r="AL87" s="3"/>
    </row>
    <row r="88" spans="1:38" outlineLevel="1" collapsed="1">
      <c r="A88" s="8" t="s">
        <v>67</v>
      </c>
      <c r="B88" s="9" t="s">
        <v>68</v>
      </c>
      <c r="C88" s="8" t="s">
        <v>67</v>
      </c>
      <c r="D88" s="8"/>
      <c r="E88" s="8"/>
      <c r="F88" s="10"/>
      <c r="G88" s="8"/>
      <c r="H88" s="8"/>
      <c r="I88" s="8"/>
      <c r="J88" s="8"/>
      <c r="K88" s="8"/>
      <c r="L88" s="8"/>
      <c r="M88" s="8"/>
      <c r="N88" s="8"/>
      <c r="O88" s="11">
        <v>0</v>
      </c>
      <c r="P88" s="11">
        <v>0</v>
      </c>
      <c r="Q88" s="11">
        <v>222519.07</v>
      </c>
      <c r="R88" s="20">
        <v>222519.07</v>
      </c>
      <c r="S88" s="20">
        <v>222519.07</v>
      </c>
      <c r="T88" s="20">
        <v>222519.07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25000</v>
      </c>
      <c r="AA88" s="20">
        <v>25000</v>
      </c>
      <c r="AB88" s="11">
        <v>0</v>
      </c>
      <c r="AC88" s="11">
        <v>25000</v>
      </c>
      <c r="AD88" s="11">
        <v>25000</v>
      </c>
      <c r="AE88" s="11">
        <v>25000</v>
      </c>
      <c r="AF88" s="11">
        <v>197519.07</v>
      </c>
      <c r="AG88" s="12">
        <v>0.11234992128989214</v>
      </c>
      <c r="AH88" s="11">
        <v>197519.07</v>
      </c>
      <c r="AI88" s="12">
        <v>0.11234992128989214</v>
      </c>
      <c r="AJ88" s="11">
        <v>0</v>
      </c>
      <c r="AK88" s="12"/>
      <c r="AL88" s="3"/>
    </row>
    <row r="89" spans="1:38" hidden="1" outlineLevel="3">
      <c r="A89" s="8" t="s">
        <v>69</v>
      </c>
      <c r="B89" s="9" t="s">
        <v>20</v>
      </c>
      <c r="C89" s="8" t="s">
        <v>69</v>
      </c>
      <c r="D89" s="8"/>
      <c r="E89" s="8"/>
      <c r="F89" s="10"/>
      <c r="G89" s="8"/>
      <c r="H89" s="8"/>
      <c r="I89" s="8"/>
      <c r="J89" s="8"/>
      <c r="K89" s="8"/>
      <c r="L89" s="8"/>
      <c r="M89" s="8"/>
      <c r="N89" s="8"/>
      <c r="O89" s="11">
        <v>0</v>
      </c>
      <c r="P89" s="11">
        <v>0</v>
      </c>
      <c r="Q89" s="11">
        <v>222519.07</v>
      </c>
      <c r="R89" s="20">
        <v>222519.07</v>
      </c>
      <c r="S89" s="20">
        <v>222519.07</v>
      </c>
      <c r="T89" s="20">
        <v>222519.07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25000</v>
      </c>
      <c r="AA89" s="20">
        <v>25000</v>
      </c>
      <c r="AB89" s="11">
        <v>0</v>
      </c>
      <c r="AC89" s="11">
        <v>25000</v>
      </c>
      <c r="AD89" s="11">
        <v>25000</v>
      </c>
      <c r="AE89" s="11">
        <v>25000</v>
      </c>
      <c r="AF89" s="11">
        <v>197519.07</v>
      </c>
      <c r="AG89" s="12">
        <v>0.11234992128989214</v>
      </c>
      <c r="AH89" s="11">
        <v>197519.07</v>
      </c>
      <c r="AI89" s="12">
        <v>0.11234992128989214</v>
      </c>
      <c r="AJ89" s="11">
        <v>0</v>
      </c>
      <c r="AK89" s="12"/>
      <c r="AL89" s="3"/>
    </row>
    <row r="90" spans="1:38" ht="25.5" hidden="1" outlineLevel="4">
      <c r="A90" s="8" t="s">
        <v>158</v>
      </c>
      <c r="B90" s="10" t="s">
        <v>159</v>
      </c>
      <c r="C90" s="8" t="s">
        <v>158</v>
      </c>
      <c r="D90" s="8"/>
      <c r="E90" s="8"/>
      <c r="F90" s="10"/>
      <c r="G90" s="8"/>
      <c r="H90" s="8"/>
      <c r="I90" s="10"/>
      <c r="J90" s="8"/>
      <c r="K90" s="8"/>
      <c r="L90" s="8"/>
      <c r="M90" s="8"/>
      <c r="N90" s="8"/>
      <c r="O90" s="13">
        <v>0</v>
      </c>
      <c r="P90" s="13">
        <v>0</v>
      </c>
      <c r="Q90" s="13">
        <v>222519.07</v>
      </c>
      <c r="R90" s="21">
        <v>222519.07</v>
      </c>
      <c r="S90" s="21">
        <v>222519.07</v>
      </c>
      <c r="T90" s="21">
        <v>222519.07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25000</v>
      </c>
      <c r="AA90" s="21">
        <v>25000</v>
      </c>
      <c r="AB90" s="13">
        <v>0</v>
      </c>
      <c r="AC90" s="13">
        <v>25000</v>
      </c>
      <c r="AD90" s="13">
        <v>25000</v>
      </c>
      <c r="AE90" s="13">
        <v>25000</v>
      </c>
      <c r="AF90" s="13">
        <v>197519.07</v>
      </c>
      <c r="AG90" s="14">
        <v>0.11234992128989214</v>
      </c>
      <c r="AH90" s="13">
        <v>197519.07</v>
      </c>
      <c r="AI90" s="14">
        <v>0.11234992128989214</v>
      </c>
      <c r="AJ90" s="13">
        <v>0</v>
      </c>
      <c r="AK90" s="14"/>
      <c r="AL90" s="3"/>
    </row>
    <row r="91" spans="1:38" collapsed="1">
      <c r="A91" s="8" t="s">
        <v>70</v>
      </c>
      <c r="B91" s="9" t="s">
        <v>71</v>
      </c>
      <c r="C91" s="8" t="s">
        <v>70</v>
      </c>
      <c r="D91" s="8"/>
      <c r="E91" s="8"/>
      <c r="F91" s="10"/>
      <c r="G91" s="8"/>
      <c r="H91" s="8"/>
      <c r="I91" s="8"/>
      <c r="J91" s="8"/>
      <c r="K91" s="8"/>
      <c r="L91" s="8"/>
      <c r="M91" s="8"/>
      <c r="N91" s="8"/>
      <c r="O91" s="11">
        <v>0</v>
      </c>
      <c r="P91" s="11">
        <v>29605245.199999999</v>
      </c>
      <c r="Q91" s="11">
        <v>4195583.38</v>
      </c>
      <c r="R91" s="20">
        <v>33800828.579999998</v>
      </c>
      <c r="S91" s="20">
        <v>33800828.579999998</v>
      </c>
      <c r="T91" s="20">
        <v>33800828.579999998</v>
      </c>
      <c r="U91" s="20">
        <v>0</v>
      </c>
      <c r="V91" s="20">
        <v>0</v>
      </c>
      <c r="W91" s="20">
        <v>0</v>
      </c>
      <c r="X91" s="20">
        <v>0</v>
      </c>
      <c r="Y91" s="20">
        <v>1050969.47</v>
      </c>
      <c r="Z91" s="20">
        <v>13536565.970000001</v>
      </c>
      <c r="AA91" s="20">
        <v>12485596.5</v>
      </c>
      <c r="AB91" s="11">
        <v>1050969.47</v>
      </c>
      <c r="AC91" s="11">
        <v>13536565.970000001</v>
      </c>
      <c r="AD91" s="11">
        <v>12485596.5</v>
      </c>
      <c r="AE91" s="11">
        <v>12485596.5</v>
      </c>
      <c r="AF91" s="11">
        <v>21315232.079999998</v>
      </c>
      <c r="AG91" s="12">
        <v>0.36938729091948197</v>
      </c>
      <c r="AH91" s="11">
        <v>21315232.079999998</v>
      </c>
      <c r="AI91" s="12">
        <v>0.36938729091948197</v>
      </c>
      <c r="AJ91" s="11">
        <v>0</v>
      </c>
      <c r="AK91" s="12"/>
      <c r="AL91" s="3"/>
    </row>
    <row r="92" spans="1:38" ht="51" hidden="1" outlineLevel="3">
      <c r="A92" s="8" t="s">
        <v>160</v>
      </c>
      <c r="B92" s="9" t="s">
        <v>161</v>
      </c>
      <c r="C92" s="8" t="s">
        <v>160</v>
      </c>
      <c r="D92" s="8"/>
      <c r="E92" s="8"/>
      <c r="F92" s="10"/>
      <c r="G92" s="8"/>
      <c r="H92" s="8"/>
      <c r="I92" s="8"/>
      <c r="J92" s="8"/>
      <c r="K92" s="8"/>
      <c r="L92" s="8"/>
      <c r="M92" s="8"/>
      <c r="N92" s="8"/>
      <c r="O92" s="11">
        <v>0</v>
      </c>
      <c r="P92" s="11">
        <v>0</v>
      </c>
      <c r="Q92" s="11">
        <v>-1000000</v>
      </c>
      <c r="R92" s="20">
        <v>-1000000</v>
      </c>
      <c r="S92" s="20">
        <v>-1000000</v>
      </c>
      <c r="T92" s="20">
        <v>-1000000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-1000000</v>
      </c>
      <c r="AA92" s="20">
        <v>-1000000</v>
      </c>
      <c r="AB92" s="11">
        <v>0</v>
      </c>
      <c r="AC92" s="11">
        <v>-1000000</v>
      </c>
      <c r="AD92" s="11">
        <v>-1000000</v>
      </c>
      <c r="AE92" s="11">
        <v>-1000000</v>
      </c>
      <c r="AF92" s="11">
        <v>0</v>
      </c>
      <c r="AG92" s="12">
        <v>1</v>
      </c>
      <c r="AH92" s="11">
        <v>0</v>
      </c>
      <c r="AI92" s="12">
        <v>1</v>
      </c>
      <c r="AJ92" s="11">
        <v>0</v>
      </c>
      <c r="AK92" s="12"/>
      <c r="AL92" s="3"/>
    </row>
    <row r="93" spans="1:38" ht="51" hidden="1" outlineLevel="4">
      <c r="A93" s="8" t="s">
        <v>162</v>
      </c>
      <c r="B93" s="10" t="s">
        <v>163</v>
      </c>
      <c r="C93" s="8" t="s">
        <v>162</v>
      </c>
      <c r="D93" s="8"/>
      <c r="E93" s="8"/>
      <c r="F93" s="10"/>
      <c r="G93" s="8"/>
      <c r="H93" s="8"/>
      <c r="I93" s="10"/>
      <c r="J93" s="8"/>
      <c r="K93" s="8"/>
      <c r="L93" s="8"/>
      <c r="M93" s="8"/>
      <c r="N93" s="8"/>
      <c r="O93" s="13">
        <v>0</v>
      </c>
      <c r="P93" s="13">
        <v>0</v>
      </c>
      <c r="Q93" s="13">
        <v>-1000000</v>
      </c>
      <c r="R93" s="21">
        <v>-1000000</v>
      </c>
      <c r="S93" s="21">
        <v>-1000000</v>
      </c>
      <c r="T93" s="21">
        <v>-1000000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>
        <v>-1000000</v>
      </c>
      <c r="AA93" s="21">
        <v>-1000000</v>
      </c>
      <c r="AB93" s="13">
        <v>0</v>
      </c>
      <c r="AC93" s="13">
        <v>-1000000</v>
      </c>
      <c r="AD93" s="13">
        <v>-1000000</v>
      </c>
      <c r="AE93" s="13">
        <v>-1000000</v>
      </c>
      <c r="AF93" s="13">
        <v>0</v>
      </c>
      <c r="AG93" s="14">
        <v>1</v>
      </c>
      <c r="AH93" s="13">
        <v>0</v>
      </c>
      <c r="AI93" s="14">
        <v>1</v>
      </c>
      <c r="AJ93" s="13">
        <v>0</v>
      </c>
      <c r="AK93" s="14"/>
      <c r="AL93" s="3"/>
    </row>
    <row r="94" spans="1:38" ht="12.75" customHeight="1" collapsed="1">
      <c r="A94" s="27" t="s">
        <v>72</v>
      </c>
      <c r="B94" s="28"/>
      <c r="C94" s="28"/>
      <c r="D94" s="28"/>
      <c r="E94" s="28"/>
      <c r="F94" s="28"/>
      <c r="G94" s="28"/>
      <c r="H94" s="28"/>
      <c r="I94" s="15"/>
      <c r="J94" s="15"/>
      <c r="K94" s="15"/>
      <c r="L94" s="15"/>
      <c r="M94" s="15"/>
      <c r="N94" s="15"/>
      <c r="O94" s="16">
        <v>0</v>
      </c>
      <c r="P94" s="16">
        <v>49002434.200000003</v>
      </c>
      <c r="Q94" s="16">
        <v>4195583.38</v>
      </c>
      <c r="R94" s="18">
        <v>53198017.579999998</v>
      </c>
      <c r="S94" s="18">
        <v>53198017.579999998</v>
      </c>
      <c r="T94" s="18">
        <v>53198017.579999998</v>
      </c>
      <c r="U94" s="18">
        <v>0</v>
      </c>
      <c r="V94" s="18">
        <v>0</v>
      </c>
      <c r="W94" s="18">
        <v>0</v>
      </c>
      <c r="X94" s="18">
        <v>0</v>
      </c>
      <c r="Y94" s="18">
        <v>1050969.47</v>
      </c>
      <c r="Z94" s="18">
        <v>26718078.780000001</v>
      </c>
      <c r="AA94" s="18">
        <v>25667109.309999999</v>
      </c>
      <c r="AB94" s="16">
        <v>1050969.47</v>
      </c>
      <c r="AC94" s="16">
        <v>26718078.780000001</v>
      </c>
      <c r="AD94" s="16">
        <v>25667109.309999999</v>
      </c>
      <c r="AE94" s="16">
        <v>25667109.309999999</v>
      </c>
      <c r="AF94" s="16">
        <v>27530908.27</v>
      </c>
      <c r="AG94" s="17">
        <v>0.48248243971500265</v>
      </c>
      <c r="AH94" s="16">
        <v>27530908.27</v>
      </c>
      <c r="AI94" s="17">
        <v>0.48248243971500265</v>
      </c>
      <c r="AJ94" s="16">
        <v>0</v>
      </c>
      <c r="AK94" s="17"/>
      <c r="AL94" s="3"/>
    </row>
    <row r="95" spans="1:38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 t="s">
        <v>3</v>
      </c>
      <c r="AF95" s="3"/>
      <c r="AG95" s="3"/>
      <c r="AH95" s="3"/>
      <c r="AI95" s="3"/>
      <c r="AJ95" s="3"/>
      <c r="AK95" s="3"/>
      <c r="AL95" s="3"/>
    </row>
    <row r="96" spans="1:38">
      <c r="A96" s="25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"/>
      <c r="AD96" s="2"/>
      <c r="AE96" s="2"/>
      <c r="AF96" s="2"/>
      <c r="AG96" s="2"/>
      <c r="AH96" s="2"/>
      <c r="AI96" s="2"/>
      <c r="AJ96" s="2"/>
      <c r="AK96" s="2"/>
      <c r="AL96" s="3"/>
    </row>
  </sheetData>
  <mergeCells count="33">
    <mergeCell ref="A1:AK1"/>
    <mergeCell ref="A3:AK3"/>
    <mergeCell ref="A4:AI4"/>
    <mergeCell ref="A6:AK6"/>
    <mergeCell ref="A5:AI5"/>
    <mergeCell ref="R2:AA2"/>
    <mergeCell ref="AF7:AG7"/>
    <mergeCell ref="AH7:AI7"/>
    <mergeCell ref="AJ7:AK7"/>
    <mergeCell ref="M7:M8"/>
    <mergeCell ref="O7:O8"/>
    <mergeCell ref="N7:N8"/>
    <mergeCell ref="Q7:Q8"/>
    <mergeCell ref="Y7:AA8"/>
    <mergeCell ref="V7:V8"/>
    <mergeCell ref="W7:W8"/>
    <mergeCell ref="X7:X8"/>
    <mergeCell ref="U7:U8"/>
    <mergeCell ref="T7:T8"/>
    <mergeCell ref="A96:AB96"/>
    <mergeCell ref="A94:H94"/>
    <mergeCell ref="F7:H7"/>
    <mergeCell ref="A7:A8"/>
    <mergeCell ref="B7:B8"/>
    <mergeCell ref="P7:P8"/>
    <mergeCell ref="S7:S8"/>
    <mergeCell ref="I7:K7"/>
    <mergeCell ref="L7:L8"/>
    <mergeCell ref="R7:R8"/>
    <mergeCell ref="C7:C8"/>
    <mergeCell ref="D7:D8"/>
    <mergeCell ref="AB7:AD7"/>
    <mergeCell ref="E7:E8"/>
  </mergeCells>
  <phoneticPr fontId="4" type="noConversion"/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. район&lt;/VariantName&gt;&#10;  &lt;VariantLink&gt;58183250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99ECD07-A607-4F16-8C9E-91B57BF902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(2)</vt:lpstr>
      <vt:lpstr>'Документ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Comp777\AOA</dc:creator>
  <cp:lastModifiedBy>User</cp:lastModifiedBy>
  <dcterms:created xsi:type="dcterms:W3CDTF">2021-10-08T07:36:06Z</dcterms:created>
  <dcterms:modified xsi:type="dcterms:W3CDTF">2021-12-02T06:35:17Z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исп. район(8).xlsx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user_6_16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