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19440" windowHeight="11955"/>
  </bookViews>
  <sheets>
    <sheet name="Документ" sheetId="2" r:id="rId1"/>
  </sheets>
  <definedNames>
    <definedName name="_xlnm.Print_Titles" localSheetId="0">Документ!$9:$10</definedName>
  </definedNames>
  <calcPr calcId="125725"/>
</workbook>
</file>

<file path=xl/calcChain.xml><?xml version="1.0" encoding="utf-8"?>
<calcChain xmlns="http://schemas.openxmlformats.org/spreadsheetml/2006/main">
  <c r="R23" i="2"/>
  <c r="S23"/>
  <c r="T23"/>
  <c r="U23"/>
  <c r="V23"/>
  <c r="W23"/>
  <c r="X23"/>
  <c r="Y23"/>
  <c r="Z23"/>
  <c r="Q23"/>
  <c r="R13"/>
  <c r="S13"/>
  <c r="T13"/>
  <c r="U13"/>
  <c r="V13"/>
  <c r="W13"/>
  <c r="X13"/>
  <c r="Y13"/>
  <c r="Z13"/>
  <c r="Q13"/>
</calcChain>
</file>

<file path=xl/sharedStrings.xml><?xml version="1.0" encoding="utf-8"?>
<sst xmlns="http://schemas.openxmlformats.org/spreadsheetml/2006/main" count="92" uniqueCount="47">
  <si>
    <t/>
  </si>
  <si>
    <t>Наименование показателя</t>
  </si>
  <si>
    <t>Код</t>
  </si>
  <si>
    <t>Документ</t>
  </si>
  <si>
    <t>Плательщик</t>
  </si>
  <si>
    <t>Уточненный план на год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</si>
  <si>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</si>
  <si>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</si>
  <si>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</si>
  <si>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</si>
  <si>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</si>
  <si>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</si>
  <si>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</si>
  <si>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</si>
  <si>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</si>
  <si>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 xml:space="preserve">            Налог на доходы физических лиц</t>
  </si>
  <si>
    <t>00010300000000000000</t>
  </si>
  <si>
    <t xml:space="preserve">        НАЛОГИ НА ТОВАРЫ (РАБОТЫ, УСЛУГИ), РЕАЛИЗУЕМЫЕ НА ТЕРРИТОРИИ РОССИЙСКОЙ ФЕДЕРАЦИИ</t>
  </si>
  <si>
    <t>00010500000000000000</t>
  </si>
  <si>
    <t xml:space="preserve">        НАЛОГИ НА СОВОКУПНЫЙ ДОХОД</t>
  </si>
  <si>
    <t>00010501000000000000</t>
  </si>
  <si>
    <t xml:space="preserve">            Налог, взимаемый в связи с применением упрощенной системы налогообложения</t>
  </si>
  <si>
    <t>00010503000000000000</t>
  </si>
  <si>
    <t xml:space="preserve">            Единый сельскохозяйственный налог</t>
  </si>
  <si>
    <t>00010600000000000000</t>
  </si>
  <si>
    <t xml:space="preserve">        НАЛОГИ НА ИМУЩЕСТВО</t>
  </si>
  <si>
    <t>00010601000000000000</t>
  </si>
  <si>
    <t xml:space="preserve">            Налог на имущество физических лиц</t>
  </si>
  <si>
    <t>00010606000000000000</t>
  </si>
  <si>
    <t xml:space="preserve">            Земельный налог</t>
  </si>
  <si>
    <t>00011100000000000000</t>
  </si>
  <si>
    <t xml:space="preserve">        ДОХОДЫ ОТ ИСПОЛЬЗОВАНИЯ ИМУЩЕСТВА, НАХОДЯЩЕГОСЯ В ГОСУДАРСТВЕННОЙ И МУНИЦИПАЛЬНОЙ СОБСТВЕННОСТИ</t>
  </si>
  <si>
    <t>00011300000000000000</t>
  </si>
  <si>
    <t xml:space="preserve">        ДОХОДЫ ОТ ОКАЗАНИЯ ПЛАТНЫХ УСЛУГ И КОМПЕНСАЦИИ ЗАТРАТ ГОСУДАРСТВА</t>
  </si>
  <si>
    <t>00011400000000000000</t>
  </si>
  <si>
    <t xml:space="preserve">        ДОХОДЫ ОТ ПРОДАЖИ МАТЕРИАЛЬНЫХ И НЕМАТЕРИАЛЬНЫХ АКТИВОВ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</si>
  <si>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</si>
  <si>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</si>
  <si>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</si>
  <si>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</si>
  <si>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ИТОГО ДОХОДОВ</t>
  </si>
  <si>
    <t xml:space="preserve"> руб.</t>
  </si>
  <si>
    <t>Исполнение доходов городского поселения "Город Жиздра" за 1 полугодие 2021 года</t>
  </si>
  <si>
    <t>Исполнено</t>
  </si>
  <si>
    <t xml:space="preserve">      НАЛОГОВЫЕ ДОХОДЫ</t>
  </si>
  <si>
    <t xml:space="preserve">   НЕНАЛОГОВЫЕ ДОХОДЫ</t>
  </si>
  <si>
    <t>Приложение №1 к Решению Городской Думы от 16.08.2021 г. №  52</t>
  </si>
</sst>
</file>

<file path=xl/styles.xml><?xml version="1.0" encoding="utf-8"?>
<styleSheet xmlns="http://schemas.openxmlformats.org/spreadsheetml/2006/main">
  <fonts count="7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Arial Cyr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64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2" xfId="12" applyNumberFormat="1" applyProtection="1">
      <alignment horizontal="center" vertical="center" wrapText="1"/>
    </xf>
    <xf numFmtId="0" fontId="1" fillId="0" borderId="3" xfId="13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0" fontId="1" fillId="0" borderId="2" xfId="9">
      <alignment horizontal="center" vertical="center" wrapText="1"/>
    </xf>
    <xf numFmtId="0" fontId="1" fillId="0" borderId="2" xfId="10">
      <alignment horizontal="center" vertical="center" wrapText="1"/>
    </xf>
    <xf numFmtId="0" fontId="1" fillId="0" borderId="2" xfId="12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0" borderId="2" xfId="15" applyNumberFormat="1" applyProtection="1">
      <alignment horizontal="left" vertical="top" wrapText="1"/>
    </xf>
    <xf numFmtId="0" fontId="1" fillId="0" borderId="2" xfId="16" applyNumberFormat="1" applyProtection="1">
      <alignment horizontal="center" vertical="top" wrapText="1"/>
    </xf>
    <xf numFmtId="4" fontId="3" fillId="2" borderId="2" xfId="17" applyNumberFormat="1" applyProtection="1">
      <alignment horizontal="right" vertical="top" shrinkToFit="1"/>
    </xf>
    <xf numFmtId="10" fontId="3" fillId="2" borderId="2" xfId="18" applyNumberFormat="1" applyProtection="1">
      <alignment horizontal="center" vertical="top" shrinkToFit="1"/>
    </xf>
    <xf numFmtId="1" fontId="3" fillId="0" borderId="4" xfId="22" applyNumberFormat="1" applyProtection="1">
      <alignment horizontal="left" vertical="top" shrinkToFit="1"/>
    </xf>
    <xf numFmtId="4" fontId="3" fillId="3" borderId="2" xfId="23" applyNumberFormat="1" applyProtection="1">
      <alignment horizontal="right" vertical="top" shrinkToFit="1"/>
    </xf>
    <xf numFmtId="10" fontId="3" fillId="3" borderId="2" xfId="24" applyNumberFormat="1" applyProtection="1">
      <alignment horizontal="center" vertical="top" shrinkToFit="1"/>
    </xf>
    <xf numFmtId="0" fontId="1" fillId="5" borderId="2" xfId="12" applyNumberFormat="1" applyFill="1" applyProtection="1">
      <alignment horizontal="center" vertical="center" wrapText="1"/>
    </xf>
    <xf numFmtId="4" fontId="3" fillId="5" borderId="2" xfId="23" applyNumberFormat="1" applyFill="1" applyProtection="1">
      <alignment horizontal="right" vertical="top" shrinkToFit="1"/>
    </xf>
    <xf numFmtId="0" fontId="1" fillId="5" borderId="1" xfId="2" applyNumberFormat="1" applyFill="1" applyProtection="1"/>
    <xf numFmtId="0" fontId="0" fillId="5" borderId="0" xfId="0" applyFill="1" applyProtection="1">
      <protection locked="0"/>
    </xf>
    <xf numFmtId="0" fontId="1" fillId="5" borderId="2" xfId="12" applyFill="1">
      <alignment horizontal="center" vertical="center" wrapText="1"/>
    </xf>
    <xf numFmtId="4" fontId="6" fillId="5" borderId="2" xfId="17" applyNumberFormat="1" applyFont="1" applyFill="1" applyProtection="1">
      <alignment horizontal="right" vertical="top" shrinkToFit="1"/>
    </xf>
    <xf numFmtId="0" fontId="1" fillId="0" borderId="2" xfId="12" applyNumberFormat="1" applyProtection="1">
      <alignment horizontal="center" vertical="center" wrapText="1"/>
    </xf>
    <xf numFmtId="0" fontId="1" fillId="0" borderId="2" xfId="12">
      <alignment horizontal="center" vertical="center" wrapText="1"/>
    </xf>
    <xf numFmtId="0" fontId="1" fillId="5" borderId="2" xfId="12" applyNumberFormat="1" applyFill="1" applyProtection="1">
      <alignment horizontal="center" vertical="center" wrapText="1"/>
    </xf>
    <xf numFmtId="0" fontId="1" fillId="5" borderId="2" xfId="12" applyFill="1">
      <alignment horizontal="center" vertical="center" wrapText="1"/>
    </xf>
    <xf numFmtId="0" fontId="1" fillId="0" borderId="1" xfId="1" applyAlignment="1">
      <alignment horizontal="left" wrapText="1"/>
    </xf>
    <xf numFmtId="0" fontId="1" fillId="5" borderId="5" xfId="11" applyNumberFormat="1" applyFill="1" applyBorder="1" applyAlignment="1" applyProtection="1">
      <alignment horizontal="center" vertical="center" wrapText="1"/>
    </xf>
    <xf numFmtId="0" fontId="1" fillId="5" borderId="6" xfId="11" applyFill="1" applyBorder="1" applyAlignment="1">
      <alignment horizontal="center" vertical="center" wrapText="1"/>
    </xf>
    <xf numFmtId="0" fontId="1" fillId="5" borderId="7" xfId="1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1" fontId="3" fillId="0" borderId="2" xfId="21" applyNumberFormat="1" applyProtection="1">
      <alignment horizontal="left" vertical="top" shrinkToFit="1"/>
    </xf>
    <xf numFmtId="1" fontId="3" fillId="0" borderId="2" xfId="21">
      <alignment horizontal="left" vertical="top" shrinkToFit="1"/>
    </xf>
    <xf numFmtId="0" fontId="1" fillId="0" borderId="2" xfId="11" applyNumberFormat="1" applyProtection="1">
      <alignment horizontal="center" vertical="center" wrapText="1"/>
    </xf>
    <xf numFmtId="0" fontId="1" fillId="0" borderId="2" xfId="11">
      <alignment horizontal="center" vertical="center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0" borderId="2" xfId="9" applyNumberFormat="1" applyProtection="1">
      <alignment horizontal="center" vertical="center" wrapText="1"/>
    </xf>
    <xf numFmtId="0" fontId="1" fillId="0" borderId="2" xfId="9">
      <alignment horizontal="center" vertical="center" wrapText="1"/>
    </xf>
    <xf numFmtId="0" fontId="1" fillId="0" borderId="2" xfId="10" applyNumberFormat="1" applyProtection="1">
      <alignment horizontal="center" vertical="center" wrapText="1"/>
    </xf>
    <xf numFmtId="0" fontId="1" fillId="0" borderId="2" xfId="10">
      <alignment horizontal="center" vertical="center" wrapText="1"/>
    </xf>
    <xf numFmtId="0" fontId="5" fillId="0" borderId="1" xfId="1" applyNumberFormat="1" applyFont="1" applyAlignment="1" applyProtection="1">
      <alignment horizontal="center" vertical="center" wrapText="1"/>
    </xf>
    <xf numFmtId="0" fontId="5" fillId="0" borderId="1" xfId="1" applyFont="1" applyAlignment="1">
      <alignment horizontal="center" vertical="center"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31"/>
  <sheetViews>
    <sheetView showGridLines="0" showZeros="0" tabSelected="1" topLeftCell="B1" zoomScaleNormal="100" zoomScaleSheetLayoutView="100" workbookViewId="0">
      <selection activeCell="Q3" sqref="Q3:Z3"/>
    </sheetView>
  </sheetViews>
  <sheetFormatPr defaultRowHeight="15" outlineLevelRow="3"/>
  <cols>
    <col min="1" max="1" width="9.140625" style="1" hidden="1"/>
    <col min="2" max="2" width="47.7109375" style="1" customWidth="1"/>
    <col min="3" max="3" width="21.7109375" style="1" customWidth="1"/>
    <col min="4" max="16" width="9.140625" style="1" hidden="1"/>
    <col min="17" max="17" width="15.7109375" style="26" customWidth="1"/>
    <col min="18" max="25" width="9.140625" style="26" hidden="1"/>
    <col min="26" max="26" width="15.7109375" style="26" customWidth="1"/>
    <col min="27" max="36" width="9.140625" style="1" hidden="1"/>
    <col min="37" max="37" width="9.140625" style="1" customWidth="1"/>
    <col min="38" max="16384" width="9.140625" style="1"/>
  </cols>
  <sheetData>
    <row r="1" spans="1:37" ht="15.2" customHeight="1">
      <c r="A1" s="44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"/>
    </row>
    <row r="2" spans="1:37" ht="15.2" customHeight="1">
      <c r="A2" s="44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"/>
    </row>
    <row r="3" spans="1:37" ht="51" customHeight="1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3" t="s">
        <v>46</v>
      </c>
      <c r="R3" s="33"/>
      <c r="S3" s="33"/>
      <c r="T3" s="33"/>
      <c r="U3" s="33"/>
      <c r="V3" s="33"/>
      <c r="W3" s="33"/>
      <c r="X3" s="33"/>
      <c r="Y3" s="33"/>
      <c r="Z3" s="33"/>
      <c r="AA3" s="3"/>
      <c r="AB3" s="3"/>
      <c r="AC3" s="3"/>
      <c r="AD3" s="3"/>
      <c r="AE3" s="3"/>
      <c r="AF3" s="3"/>
      <c r="AG3" s="3"/>
      <c r="AH3" s="3"/>
      <c r="AI3" s="3"/>
      <c r="AJ3" s="3"/>
      <c r="AK3" s="4"/>
    </row>
    <row r="4" spans="1:37">
      <c r="A4" s="44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"/>
    </row>
    <row r="5" spans="1:37" ht="15.75">
      <c r="A5" s="60" t="s">
        <v>42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4"/>
    </row>
    <row r="6" spans="1:37" ht="15.2" customHeight="1">
      <c r="A6" s="62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5"/>
      <c r="AJ6" s="5"/>
      <c r="AK6" s="4"/>
    </row>
    <row r="7" spans="1:37" ht="15.75" customHeight="1">
      <c r="A7" s="40"/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6"/>
      <c r="AJ7" s="6"/>
      <c r="AK7" s="4"/>
    </row>
    <row r="8" spans="1:37" ht="12.75" customHeight="1">
      <c r="A8" s="42" t="s">
        <v>41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"/>
    </row>
    <row r="9" spans="1:37" ht="30" customHeight="1">
      <c r="A9" s="50" t="s">
        <v>0</v>
      </c>
      <c r="B9" s="52" t="s">
        <v>1</v>
      </c>
      <c r="C9" s="54" t="s">
        <v>2</v>
      </c>
      <c r="D9" s="56" t="s">
        <v>0</v>
      </c>
      <c r="E9" s="58" t="s">
        <v>0</v>
      </c>
      <c r="F9" s="48" t="s">
        <v>3</v>
      </c>
      <c r="G9" s="49"/>
      <c r="H9" s="49"/>
      <c r="I9" s="48" t="s">
        <v>4</v>
      </c>
      <c r="J9" s="49"/>
      <c r="K9" s="49"/>
      <c r="L9" s="29" t="s">
        <v>0</v>
      </c>
      <c r="M9" s="29" t="s">
        <v>0</v>
      </c>
      <c r="N9" s="29" t="s">
        <v>0</v>
      </c>
      <c r="O9" s="29" t="s">
        <v>0</v>
      </c>
      <c r="P9" s="29" t="s">
        <v>0</v>
      </c>
      <c r="Q9" s="31" t="s">
        <v>5</v>
      </c>
      <c r="R9" s="31" t="s">
        <v>0</v>
      </c>
      <c r="S9" s="31" t="s">
        <v>0</v>
      </c>
      <c r="T9" s="31" t="s">
        <v>0</v>
      </c>
      <c r="U9" s="31" t="s">
        <v>0</v>
      </c>
      <c r="V9" s="31" t="s">
        <v>0</v>
      </c>
      <c r="W9" s="31" t="s">
        <v>0</v>
      </c>
      <c r="X9" s="34" t="s">
        <v>43</v>
      </c>
      <c r="Y9" s="35"/>
      <c r="Z9" s="36"/>
      <c r="AA9" s="48" t="s">
        <v>6</v>
      </c>
      <c r="AB9" s="49"/>
      <c r="AC9" s="49"/>
      <c r="AD9" s="8" t="s">
        <v>0</v>
      </c>
      <c r="AE9" s="48" t="s">
        <v>7</v>
      </c>
      <c r="AF9" s="49"/>
      <c r="AG9" s="48" t="s">
        <v>8</v>
      </c>
      <c r="AH9" s="49"/>
      <c r="AI9" s="48" t="s">
        <v>9</v>
      </c>
      <c r="AJ9" s="49"/>
      <c r="AK9" s="4"/>
    </row>
    <row r="10" spans="1:37">
      <c r="A10" s="51"/>
      <c r="B10" s="53"/>
      <c r="C10" s="55"/>
      <c r="D10" s="57"/>
      <c r="E10" s="59"/>
      <c r="F10" s="7" t="s">
        <v>0</v>
      </c>
      <c r="G10" s="7" t="s">
        <v>0</v>
      </c>
      <c r="H10" s="7" t="s">
        <v>0</v>
      </c>
      <c r="I10" s="7" t="s">
        <v>0</v>
      </c>
      <c r="J10" s="7" t="s">
        <v>0</v>
      </c>
      <c r="K10" s="7" t="s">
        <v>0</v>
      </c>
      <c r="L10" s="30"/>
      <c r="M10" s="30"/>
      <c r="N10" s="30"/>
      <c r="O10" s="30"/>
      <c r="P10" s="30"/>
      <c r="Q10" s="32"/>
      <c r="R10" s="32"/>
      <c r="S10" s="32"/>
      <c r="T10" s="32"/>
      <c r="U10" s="32"/>
      <c r="V10" s="32"/>
      <c r="W10" s="32"/>
      <c r="X10" s="37"/>
      <c r="Y10" s="38"/>
      <c r="Z10" s="39"/>
      <c r="AA10" s="7" t="s">
        <v>0</v>
      </c>
      <c r="AB10" s="7" t="s">
        <v>0</v>
      </c>
      <c r="AC10" s="7" t="s">
        <v>0</v>
      </c>
      <c r="AD10" s="7"/>
      <c r="AE10" s="7" t="s">
        <v>0</v>
      </c>
      <c r="AF10" s="7" t="s">
        <v>0</v>
      </c>
      <c r="AG10" s="7" t="s">
        <v>0</v>
      </c>
      <c r="AH10" s="7" t="s">
        <v>0</v>
      </c>
      <c r="AI10" s="7" t="s">
        <v>0</v>
      </c>
      <c r="AJ10" s="7" t="s">
        <v>0</v>
      </c>
      <c r="AK10" s="4"/>
    </row>
    <row r="11" spans="1:37">
      <c r="A11" s="9"/>
      <c r="B11" s="10">
        <v>1</v>
      </c>
      <c r="C11" s="11">
        <v>2</v>
      </c>
      <c r="D11" s="12"/>
      <c r="E11" s="13"/>
      <c r="F11" s="7"/>
      <c r="G11" s="7"/>
      <c r="H11" s="7"/>
      <c r="I11" s="7"/>
      <c r="J11" s="7"/>
      <c r="K11" s="7"/>
      <c r="L11" s="14"/>
      <c r="M11" s="14"/>
      <c r="N11" s="14"/>
      <c r="O11" s="14"/>
      <c r="P11" s="14"/>
      <c r="Q11" s="27">
        <v>3</v>
      </c>
      <c r="R11" s="27"/>
      <c r="S11" s="27"/>
      <c r="T11" s="27"/>
      <c r="U11" s="27"/>
      <c r="V11" s="27"/>
      <c r="W11" s="27"/>
      <c r="X11" s="23"/>
      <c r="Y11" s="23"/>
      <c r="Z11" s="23">
        <v>4</v>
      </c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4"/>
    </row>
    <row r="12" spans="1:37">
      <c r="A12" s="15" t="s">
        <v>10</v>
      </c>
      <c r="B12" s="16" t="s">
        <v>11</v>
      </c>
      <c r="C12" s="15" t="s">
        <v>10</v>
      </c>
      <c r="D12" s="15"/>
      <c r="E12" s="15"/>
      <c r="F12" s="17"/>
      <c r="G12" s="15"/>
      <c r="H12" s="15"/>
      <c r="I12" s="15"/>
      <c r="J12" s="15"/>
      <c r="K12" s="15"/>
      <c r="L12" s="15"/>
      <c r="M12" s="15"/>
      <c r="N12" s="15"/>
      <c r="O12" s="18">
        <v>0</v>
      </c>
      <c r="P12" s="18">
        <v>0</v>
      </c>
      <c r="Q12" s="28">
        <v>19397189</v>
      </c>
      <c r="R12" s="28">
        <v>19397189</v>
      </c>
      <c r="S12" s="28">
        <v>19397189</v>
      </c>
      <c r="T12" s="28">
        <v>0</v>
      </c>
      <c r="U12" s="28">
        <v>0</v>
      </c>
      <c r="V12" s="28">
        <v>0</v>
      </c>
      <c r="W12" s="28">
        <v>0</v>
      </c>
      <c r="X12" s="28">
        <v>0</v>
      </c>
      <c r="Y12" s="28">
        <v>8413981.7599999998</v>
      </c>
      <c r="Z12" s="28">
        <v>8413981.7599999998</v>
      </c>
      <c r="AA12" s="18">
        <v>0</v>
      </c>
      <c r="AB12" s="18">
        <v>8413981.7599999998</v>
      </c>
      <c r="AC12" s="18">
        <v>8413981.7599999998</v>
      </c>
      <c r="AD12" s="18">
        <v>8413981.7599999998</v>
      </c>
      <c r="AE12" s="18">
        <v>10983207.24</v>
      </c>
      <c r="AF12" s="19">
        <v>0.43377325240270637</v>
      </c>
      <c r="AG12" s="18">
        <v>10983207.24</v>
      </c>
      <c r="AH12" s="19">
        <v>0.43377325240270637</v>
      </c>
      <c r="AI12" s="18">
        <v>0</v>
      </c>
      <c r="AJ12" s="19"/>
      <c r="AK12" s="4"/>
    </row>
    <row r="13" spans="1:37">
      <c r="A13" s="15"/>
      <c r="B13" s="16" t="s">
        <v>44</v>
      </c>
      <c r="C13" s="15"/>
      <c r="D13" s="15"/>
      <c r="E13" s="15"/>
      <c r="F13" s="17"/>
      <c r="G13" s="15"/>
      <c r="H13" s="15"/>
      <c r="I13" s="15"/>
      <c r="J13" s="15"/>
      <c r="K13" s="15"/>
      <c r="L13" s="15"/>
      <c r="M13" s="15"/>
      <c r="N13" s="15"/>
      <c r="O13" s="18"/>
      <c r="P13" s="18"/>
      <c r="Q13" s="28">
        <f>Q14+Q16+Q17+Q20</f>
        <v>18248270</v>
      </c>
      <c r="R13" s="28">
        <f t="shared" ref="R13:Z13" si="0">R14+R16+R17+R20</f>
        <v>18248270</v>
      </c>
      <c r="S13" s="28">
        <f t="shared" si="0"/>
        <v>18248270</v>
      </c>
      <c r="T13" s="28">
        <f t="shared" si="0"/>
        <v>0</v>
      </c>
      <c r="U13" s="28">
        <f t="shared" si="0"/>
        <v>0</v>
      </c>
      <c r="V13" s="28">
        <f t="shared" si="0"/>
        <v>0</v>
      </c>
      <c r="W13" s="28">
        <f t="shared" si="0"/>
        <v>0</v>
      </c>
      <c r="X13" s="28">
        <f t="shared" si="0"/>
        <v>0</v>
      </c>
      <c r="Y13" s="28">
        <f t="shared" si="0"/>
        <v>8078469.5199999996</v>
      </c>
      <c r="Z13" s="28">
        <f t="shared" si="0"/>
        <v>8078469.5199999996</v>
      </c>
      <c r="AA13" s="18"/>
      <c r="AB13" s="18"/>
      <c r="AC13" s="18"/>
      <c r="AD13" s="18"/>
      <c r="AE13" s="18"/>
      <c r="AF13" s="19"/>
      <c r="AG13" s="18"/>
      <c r="AH13" s="19"/>
      <c r="AI13" s="18"/>
      <c r="AJ13" s="19"/>
      <c r="AK13" s="4"/>
    </row>
    <row r="14" spans="1:37" outlineLevel="1">
      <c r="A14" s="15" t="s">
        <v>12</v>
      </c>
      <c r="B14" s="16" t="s">
        <v>13</v>
      </c>
      <c r="C14" s="15" t="s">
        <v>12</v>
      </c>
      <c r="D14" s="15"/>
      <c r="E14" s="15"/>
      <c r="F14" s="17"/>
      <c r="G14" s="15"/>
      <c r="H14" s="15"/>
      <c r="I14" s="15"/>
      <c r="J14" s="15"/>
      <c r="K14" s="15"/>
      <c r="L14" s="15"/>
      <c r="M14" s="15"/>
      <c r="N14" s="15"/>
      <c r="O14" s="18">
        <v>0</v>
      </c>
      <c r="P14" s="18">
        <v>0</v>
      </c>
      <c r="Q14" s="28">
        <v>5593200</v>
      </c>
      <c r="R14" s="28">
        <v>5593200</v>
      </c>
      <c r="S14" s="28">
        <v>5593200</v>
      </c>
      <c r="T14" s="28">
        <v>0</v>
      </c>
      <c r="U14" s="28">
        <v>0</v>
      </c>
      <c r="V14" s="28">
        <v>0</v>
      </c>
      <c r="W14" s="28">
        <v>0</v>
      </c>
      <c r="X14" s="28">
        <v>0</v>
      </c>
      <c r="Y14" s="28">
        <v>2675841.23</v>
      </c>
      <c r="Z14" s="28">
        <v>2675841.23</v>
      </c>
      <c r="AA14" s="18">
        <v>0</v>
      </c>
      <c r="AB14" s="18">
        <v>2675841.23</v>
      </c>
      <c r="AC14" s="18">
        <v>2675841.23</v>
      </c>
      <c r="AD14" s="18">
        <v>2675841.23</v>
      </c>
      <c r="AE14" s="18">
        <v>2917358.77</v>
      </c>
      <c r="AF14" s="19">
        <v>0.47840971715654723</v>
      </c>
      <c r="AG14" s="18">
        <v>2917358.77</v>
      </c>
      <c r="AH14" s="19">
        <v>0.47840971715654723</v>
      </c>
      <c r="AI14" s="18">
        <v>0</v>
      </c>
      <c r="AJ14" s="19"/>
      <c r="AK14" s="4"/>
    </row>
    <row r="15" spans="1:37" outlineLevel="3">
      <c r="A15" s="15" t="s">
        <v>14</v>
      </c>
      <c r="B15" s="16" t="s">
        <v>15</v>
      </c>
      <c r="C15" s="15" t="s">
        <v>14</v>
      </c>
      <c r="D15" s="15"/>
      <c r="E15" s="15"/>
      <c r="F15" s="17"/>
      <c r="G15" s="15"/>
      <c r="H15" s="15"/>
      <c r="I15" s="15"/>
      <c r="J15" s="15"/>
      <c r="K15" s="15"/>
      <c r="L15" s="15"/>
      <c r="M15" s="15"/>
      <c r="N15" s="15"/>
      <c r="O15" s="18">
        <v>0</v>
      </c>
      <c r="P15" s="18">
        <v>0</v>
      </c>
      <c r="Q15" s="28">
        <v>5593200</v>
      </c>
      <c r="R15" s="28">
        <v>5593200</v>
      </c>
      <c r="S15" s="28">
        <v>5593200</v>
      </c>
      <c r="T15" s="28">
        <v>0</v>
      </c>
      <c r="U15" s="28">
        <v>0</v>
      </c>
      <c r="V15" s="28">
        <v>0</v>
      </c>
      <c r="W15" s="28">
        <v>0</v>
      </c>
      <c r="X15" s="28">
        <v>0</v>
      </c>
      <c r="Y15" s="28">
        <v>2675841.23</v>
      </c>
      <c r="Z15" s="28">
        <v>2675841.23</v>
      </c>
      <c r="AA15" s="18">
        <v>0</v>
      </c>
      <c r="AB15" s="18">
        <v>2675841.23</v>
      </c>
      <c r="AC15" s="18">
        <v>2675841.23</v>
      </c>
      <c r="AD15" s="18">
        <v>2675841.23</v>
      </c>
      <c r="AE15" s="18">
        <v>2917358.77</v>
      </c>
      <c r="AF15" s="19">
        <v>0.47840971715654723</v>
      </c>
      <c r="AG15" s="18">
        <v>2917358.77</v>
      </c>
      <c r="AH15" s="19">
        <v>0.47840971715654723</v>
      </c>
      <c r="AI15" s="18">
        <v>0</v>
      </c>
      <c r="AJ15" s="19"/>
      <c r="AK15" s="4"/>
    </row>
    <row r="16" spans="1:37" ht="38.25" outlineLevel="1">
      <c r="A16" s="15" t="s">
        <v>16</v>
      </c>
      <c r="B16" s="16" t="s">
        <v>17</v>
      </c>
      <c r="C16" s="15" t="s">
        <v>16</v>
      </c>
      <c r="D16" s="15"/>
      <c r="E16" s="15"/>
      <c r="F16" s="17"/>
      <c r="G16" s="15"/>
      <c r="H16" s="15"/>
      <c r="I16" s="15"/>
      <c r="J16" s="15"/>
      <c r="K16" s="15"/>
      <c r="L16" s="15"/>
      <c r="M16" s="15"/>
      <c r="N16" s="15"/>
      <c r="O16" s="18">
        <v>0</v>
      </c>
      <c r="P16" s="18">
        <v>0</v>
      </c>
      <c r="Q16" s="28">
        <v>2217400</v>
      </c>
      <c r="R16" s="28">
        <v>2217400</v>
      </c>
      <c r="S16" s="28">
        <v>2217400</v>
      </c>
      <c r="T16" s="28">
        <v>0</v>
      </c>
      <c r="U16" s="28">
        <v>0</v>
      </c>
      <c r="V16" s="28">
        <v>0</v>
      </c>
      <c r="W16" s="28">
        <v>0</v>
      </c>
      <c r="X16" s="28">
        <v>0</v>
      </c>
      <c r="Y16" s="28">
        <v>1043163.74</v>
      </c>
      <c r="Z16" s="28">
        <v>1043163.74</v>
      </c>
      <c r="AA16" s="18">
        <v>0</v>
      </c>
      <c r="AB16" s="18">
        <v>1043163.74</v>
      </c>
      <c r="AC16" s="18">
        <v>1043163.74</v>
      </c>
      <c r="AD16" s="18">
        <v>1043163.74</v>
      </c>
      <c r="AE16" s="18">
        <v>1174236.26</v>
      </c>
      <c r="AF16" s="19">
        <v>0.47044454766844052</v>
      </c>
      <c r="AG16" s="18">
        <v>1174236.26</v>
      </c>
      <c r="AH16" s="19">
        <v>0.47044454766844052</v>
      </c>
      <c r="AI16" s="18">
        <v>0</v>
      </c>
      <c r="AJ16" s="19"/>
      <c r="AK16" s="4"/>
    </row>
    <row r="17" spans="1:37" outlineLevel="1">
      <c r="A17" s="15" t="s">
        <v>18</v>
      </c>
      <c r="B17" s="16" t="s">
        <v>19</v>
      </c>
      <c r="C17" s="15" t="s">
        <v>18</v>
      </c>
      <c r="D17" s="15"/>
      <c r="E17" s="15"/>
      <c r="F17" s="17"/>
      <c r="G17" s="15"/>
      <c r="H17" s="15"/>
      <c r="I17" s="15"/>
      <c r="J17" s="15"/>
      <c r="K17" s="15"/>
      <c r="L17" s="15"/>
      <c r="M17" s="15"/>
      <c r="N17" s="15"/>
      <c r="O17" s="18">
        <v>0</v>
      </c>
      <c r="P17" s="18">
        <v>0</v>
      </c>
      <c r="Q17" s="28">
        <v>8358670</v>
      </c>
      <c r="R17" s="28">
        <v>8358670</v>
      </c>
      <c r="S17" s="28">
        <v>8358670</v>
      </c>
      <c r="T17" s="28">
        <v>0</v>
      </c>
      <c r="U17" s="28">
        <v>0</v>
      </c>
      <c r="V17" s="28">
        <v>0</v>
      </c>
      <c r="W17" s="28">
        <v>0</v>
      </c>
      <c r="X17" s="28">
        <v>0</v>
      </c>
      <c r="Y17" s="28">
        <v>3796732.48</v>
      </c>
      <c r="Z17" s="28">
        <v>3796732.48</v>
      </c>
      <c r="AA17" s="18">
        <v>0</v>
      </c>
      <c r="AB17" s="18">
        <v>3796732.48</v>
      </c>
      <c r="AC17" s="18">
        <v>3796732.48</v>
      </c>
      <c r="AD17" s="18">
        <v>3796732.48</v>
      </c>
      <c r="AE17" s="18">
        <v>4561937.5199999996</v>
      </c>
      <c r="AF17" s="19">
        <v>0.45422686623589636</v>
      </c>
      <c r="AG17" s="18">
        <v>4561937.5199999996</v>
      </c>
      <c r="AH17" s="19">
        <v>0.45422686623589636</v>
      </c>
      <c r="AI17" s="18">
        <v>0</v>
      </c>
      <c r="AJ17" s="19"/>
      <c r="AK17" s="4"/>
    </row>
    <row r="18" spans="1:37" ht="25.5" outlineLevel="3">
      <c r="A18" s="15" t="s">
        <v>20</v>
      </c>
      <c r="B18" s="16" t="s">
        <v>21</v>
      </c>
      <c r="C18" s="15" t="s">
        <v>20</v>
      </c>
      <c r="D18" s="15"/>
      <c r="E18" s="15"/>
      <c r="F18" s="17"/>
      <c r="G18" s="15"/>
      <c r="H18" s="15"/>
      <c r="I18" s="15"/>
      <c r="J18" s="15"/>
      <c r="K18" s="15"/>
      <c r="L18" s="15"/>
      <c r="M18" s="15"/>
      <c r="N18" s="15"/>
      <c r="O18" s="18">
        <v>0</v>
      </c>
      <c r="P18" s="18">
        <v>0</v>
      </c>
      <c r="Q18" s="28">
        <v>8321670</v>
      </c>
      <c r="R18" s="28">
        <v>8321670</v>
      </c>
      <c r="S18" s="28">
        <v>8321670</v>
      </c>
      <c r="T18" s="28">
        <v>0</v>
      </c>
      <c r="U18" s="28">
        <v>0</v>
      </c>
      <c r="V18" s="28">
        <v>0</v>
      </c>
      <c r="W18" s="28">
        <v>0</v>
      </c>
      <c r="X18" s="28">
        <v>0</v>
      </c>
      <c r="Y18" s="28">
        <v>3721102.98</v>
      </c>
      <c r="Z18" s="28">
        <v>3721102.98</v>
      </c>
      <c r="AA18" s="18">
        <v>0</v>
      </c>
      <c r="AB18" s="18">
        <v>3721102.98</v>
      </c>
      <c r="AC18" s="18">
        <v>3721102.98</v>
      </c>
      <c r="AD18" s="18">
        <v>3721102.98</v>
      </c>
      <c r="AE18" s="18">
        <v>4600567.0199999996</v>
      </c>
      <c r="AF18" s="19">
        <v>0.44715820021702374</v>
      </c>
      <c r="AG18" s="18">
        <v>4600567.0199999996</v>
      </c>
      <c r="AH18" s="19">
        <v>0.44715820021702374</v>
      </c>
      <c r="AI18" s="18">
        <v>0</v>
      </c>
      <c r="AJ18" s="19"/>
      <c r="AK18" s="4"/>
    </row>
    <row r="19" spans="1:37" outlineLevel="3">
      <c r="A19" s="15" t="s">
        <v>22</v>
      </c>
      <c r="B19" s="16" t="s">
        <v>23</v>
      </c>
      <c r="C19" s="15" t="s">
        <v>22</v>
      </c>
      <c r="D19" s="15"/>
      <c r="E19" s="15"/>
      <c r="F19" s="17"/>
      <c r="G19" s="15"/>
      <c r="H19" s="15"/>
      <c r="I19" s="15"/>
      <c r="J19" s="15"/>
      <c r="K19" s="15"/>
      <c r="L19" s="15"/>
      <c r="M19" s="15"/>
      <c r="N19" s="15"/>
      <c r="O19" s="18">
        <v>0</v>
      </c>
      <c r="P19" s="18">
        <v>0</v>
      </c>
      <c r="Q19" s="28">
        <v>37000</v>
      </c>
      <c r="R19" s="28">
        <v>37000</v>
      </c>
      <c r="S19" s="28">
        <v>37000</v>
      </c>
      <c r="T19" s="28">
        <v>0</v>
      </c>
      <c r="U19" s="28">
        <v>0</v>
      </c>
      <c r="V19" s="28">
        <v>0</v>
      </c>
      <c r="W19" s="28">
        <v>0</v>
      </c>
      <c r="X19" s="28">
        <v>0</v>
      </c>
      <c r="Y19" s="28">
        <v>75629.5</v>
      </c>
      <c r="Z19" s="28">
        <v>75629.5</v>
      </c>
      <c r="AA19" s="18">
        <v>0</v>
      </c>
      <c r="AB19" s="18">
        <v>75629.5</v>
      </c>
      <c r="AC19" s="18">
        <v>75629.5</v>
      </c>
      <c r="AD19" s="18">
        <v>75629.5</v>
      </c>
      <c r="AE19" s="18">
        <v>-38629.5</v>
      </c>
      <c r="AF19" s="19">
        <v>2.0440405405405406</v>
      </c>
      <c r="AG19" s="18">
        <v>-38629.5</v>
      </c>
      <c r="AH19" s="19">
        <v>2.0440405405405406</v>
      </c>
      <c r="AI19" s="18">
        <v>0</v>
      </c>
      <c r="AJ19" s="19"/>
      <c r="AK19" s="4"/>
    </row>
    <row r="20" spans="1:37" outlineLevel="1">
      <c r="A20" s="15" t="s">
        <v>24</v>
      </c>
      <c r="B20" s="16" t="s">
        <v>25</v>
      </c>
      <c r="C20" s="15" t="s">
        <v>24</v>
      </c>
      <c r="D20" s="15"/>
      <c r="E20" s="15"/>
      <c r="F20" s="17"/>
      <c r="G20" s="15"/>
      <c r="H20" s="15"/>
      <c r="I20" s="15"/>
      <c r="J20" s="15"/>
      <c r="K20" s="15"/>
      <c r="L20" s="15"/>
      <c r="M20" s="15"/>
      <c r="N20" s="15"/>
      <c r="O20" s="18">
        <v>0</v>
      </c>
      <c r="P20" s="18">
        <v>0</v>
      </c>
      <c r="Q20" s="28">
        <v>2079000</v>
      </c>
      <c r="R20" s="28">
        <v>2079000</v>
      </c>
      <c r="S20" s="28">
        <v>2079000</v>
      </c>
      <c r="T20" s="28">
        <v>0</v>
      </c>
      <c r="U20" s="28">
        <v>0</v>
      </c>
      <c r="V20" s="28">
        <v>0</v>
      </c>
      <c r="W20" s="28">
        <v>0</v>
      </c>
      <c r="X20" s="28">
        <v>0</v>
      </c>
      <c r="Y20" s="28">
        <v>562732.06999999995</v>
      </c>
      <c r="Z20" s="28">
        <v>562732.06999999995</v>
      </c>
      <c r="AA20" s="18">
        <v>0</v>
      </c>
      <c r="AB20" s="18">
        <v>562732.06999999995</v>
      </c>
      <c r="AC20" s="18">
        <v>562732.06999999995</v>
      </c>
      <c r="AD20" s="18">
        <v>562732.06999999995</v>
      </c>
      <c r="AE20" s="18">
        <v>1516267.93</v>
      </c>
      <c r="AF20" s="19">
        <v>0.27067439634439633</v>
      </c>
      <c r="AG20" s="18">
        <v>1516267.93</v>
      </c>
      <c r="AH20" s="19">
        <v>0.27067439634439633</v>
      </c>
      <c r="AI20" s="18">
        <v>0</v>
      </c>
      <c r="AJ20" s="19"/>
      <c r="AK20" s="4"/>
    </row>
    <row r="21" spans="1:37" outlineLevel="3">
      <c r="A21" s="15" t="s">
        <v>26</v>
      </c>
      <c r="B21" s="16" t="s">
        <v>27</v>
      </c>
      <c r="C21" s="15" t="s">
        <v>26</v>
      </c>
      <c r="D21" s="15"/>
      <c r="E21" s="15"/>
      <c r="F21" s="17"/>
      <c r="G21" s="15"/>
      <c r="H21" s="15"/>
      <c r="I21" s="15"/>
      <c r="J21" s="15"/>
      <c r="K21" s="15"/>
      <c r="L21" s="15"/>
      <c r="M21" s="15"/>
      <c r="N21" s="15"/>
      <c r="O21" s="18">
        <v>0</v>
      </c>
      <c r="P21" s="18">
        <v>0</v>
      </c>
      <c r="Q21" s="28">
        <v>600000</v>
      </c>
      <c r="R21" s="28">
        <v>600000</v>
      </c>
      <c r="S21" s="28">
        <v>600000</v>
      </c>
      <c r="T21" s="28">
        <v>0</v>
      </c>
      <c r="U21" s="28">
        <v>0</v>
      </c>
      <c r="V21" s="28">
        <v>0</v>
      </c>
      <c r="W21" s="28">
        <v>0</v>
      </c>
      <c r="X21" s="28">
        <v>0</v>
      </c>
      <c r="Y21" s="28">
        <v>59802.42</v>
      </c>
      <c r="Z21" s="28">
        <v>59802.42</v>
      </c>
      <c r="AA21" s="18">
        <v>0</v>
      </c>
      <c r="AB21" s="18">
        <v>59802.42</v>
      </c>
      <c r="AC21" s="18">
        <v>59802.42</v>
      </c>
      <c r="AD21" s="18">
        <v>59802.42</v>
      </c>
      <c r="AE21" s="18">
        <v>540197.57999999996</v>
      </c>
      <c r="AF21" s="19">
        <v>9.9670700000000001E-2</v>
      </c>
      <c r="AG21" s="18">
        <v>540197.57999999996</v>
      </c>
      <c r="AH21" s="19">
        <v>9.9670700000000001E-2</v>
      </c>
      <c r="AI21" s="18">
        <v>0</v>
      </c>
      <c r="AJ21" s="19"/>
      <c r="AK21" s="4"/>
    </row>
    <row r="22" spans="1:37" outlineLevel="3">
      <c r="A22" s="15" t="s">
        <v>28</v>
      </c>
      <c r="B22" s="16" t="s">
        <v>29</v>
      </c>
      <c r="C22" s="15" t="s">
        <v>28</v>
      </c>
      <c r="D22" s="15"/>
      <c r="E22" s="15"/>
      <c r="F22" s="17"/>
      <c r="G22" s="15"/>
      <c r="H22" s="15"/>
      <c r="I22" s="15"/>
      <c r="J22" s="15"/>
      <c r="K22" s="15"/>
      <c r="L22" s="15"/>
      <c r="M22" s="15"/>
      <c r="N22" s="15"/>
      <c r="O22" s="18">
        <v>0</v>
      </c>
      <c r="P22" s="18">
        <v>0</v>
      </c>
      <c r="Q22" s="28">
        <v>1479000</v>
      </c>
      <c r="R22" s="28">
        <v>1479000</v>
      </c>
      <c r="S22" s="28">
        <v>1479000</v>
      </c>
      <c r="T22" s="28">
        <v>0</v>
      </c>
      <c r="U22" s="28">
        <v>0</v>
      </c>
      <c r="V22" s="28">
        <v>0</v>
      </c>
      <c r="W22" s="28">
        <v>0</v>
      </c>
      <c r="X22" s="28">
        <v>0</v>
      </c>
      <c r="Y22" s="28">
        <v>502929.65</v>
      </c>
      <c r="Z22" s="28">
        <v>502929.65</v>
      </c>
      <c r="AA22" s="18">
        <v>0</v>
      </c>
      <c r="AB22" s="18">
        <v>502929.65</v>
      </c>
      <c r="AC22" s="18">
        <v>502929.65</v>
      </c>
      <c r="AD22" s="18">
        <v>502929.65</v>
      </c>
      <c r="AE22" s="18">
        <v>976070.35</v>
      </c>
      <c r="AF22" s="19">
        <v>0.34004709263015553</v>
      </c>
      <c r="AG22" s="18">
        <v>976070.35</v>
      </c>
      <c r="AH22" s="19">
        <v>0.34004709263015553</v>
      </c>
      <c r="AI22" s="18">
        <v>0</v>
      </c>
      <c r="AJ22" s="19"/>
      <c r="AK22" s="4"/>
    </row>
    <row r="23" spans="1:37" outlineLevel="3">
      <c r="A23" s="15"/>
      <c r="B23" s="16" t="s">
        <v>45</v>
      </c>
      <c r="C23" s="15"/>
      <c r="D23" s="15"/>
      <c r="E23" s="15"/>
      <c r="F23" s="17"/>
      <c r="G23" s="15"/>
      <c r="H23" s="15"/>
      <c r="I23" s="15"/>
      <c r="J23" s="15"/>
      <c r="K23" s="15"/>
      <c r="L23" s="15"/>
      <c r="M23" s="15"/>
      <c r="N23" s="15"/>
      <c r="O23" s="18"/>
      <c r="P23" s="18"/>
      <c r="Q23" s="28">
        <f>Q24+Q25+Q26+Q27</f>
        <v>1148919</v>
      </c>
      <c r="R23" s="28">
        <f t="shared" ref="R23:Z23" si="1">R24+R25+R26+R27</f>
        <v>1148919</v>
      </c>
      <c r="S23" s="28">
        <f t="shared" si="1"/>
        <v>1148919</v>
      </c>
      <c r="T23" s="28">
        <f t="shared" si="1"/>
        <v>0</v>
      </c>
      <c r="U23" s="28">
        <f t="shared" si="1"/>
        <v>0</v>
      </c>
      <c r="V23" s="28">
        <f t="shared" si="1"/>
        <v>0</v>
      </c>
      <c r="W23" s="28">
        <f t="shared" si="1"/>
        <v>0</v>
      </c>
      <c r="X23" s="28">
        <f t="shared" si="1"/>
        <v>0</v>
      </c>
      <c r="Y23" s="28">
        <f t="shared" si="1"/>
        <v>335512.24</v>
      </c>
      <c r="Z23" s="28">
        <f t="shared" si="1"/>
        <v>335512.24</v>
      </c>
      <c r="AA23" s="18"/>
      <c r="AB23" s="18"/>
      <c r="AC23" s="18"/>
      <c r="AD23" s="18"/>
      <c r="AE23" s="18"/>
      <c r="AF23" s="19"/>
      <c r="AG23" s="18"/>
      <c r="AH23" s="19"/>
      <c r="AI23" s="18"/>
      <c r="AJ23" s="19"/>
      <c r="AK23" s="4"/>
    </row>
    <row r="24" spans="1:37" ht="51" outlineLevel="1">
      <c r="A24" s="15" t="s">
        <v>30</v>
      </c>
      <c r="B24" s="16" t="s">
        <v>31</v>
      </c>
      <c r="C24" s="15" t="s">
        <v>30</v>
      </c>
      <c r="D24" s="15"/>
      <c r="E24" s="15"/>
      <c r="F24" s="17"/>
      <c r="G24" s="15"/>
      <c r="H24" s="15"/>
      <c r="I24" s="15"/>
      <c r="J24" s="15"/>
      <c r="K24" s="15"/>
      <c r="L24" s="15"/>
      <c r="M24" s="15"/>
      <c r="N24" s="15"/>
      <c r="O24" s="18">
        <v>0</v>
      </c>
      <c r="P24" s="18">
        <v>0</v>
      </c>
      <c r="Q24" s="28">
        <v>523100</v>
      </c>
      <c r="R24" s="28">
        <v>523100</v>
      </c>
      <c r="S24" s="28">
        <v>523100</v>
      </c>
      <c r="T24" s="28">
        <v>0</v>
      </c>
      <c r="U24" s="28">
        <v>0</v>
      </c>
      <c r="V24" s="28">
        <v>0</v>
      </c>
      <c r="W24" s="28">
        <v>0</v>
      </c>
      <c r="X24" s="28">
        <v>0</v>
      </c>
      <c r="Y24" s="28">
        <v>221255.57</v>
      </c>
      <c r="Z24" s="28">
        <v>221255.57</v>
      </c>
      <c r="AA24" s="18">
        <v>0</v>
      </c>
      <c r="AB24" s="18">
        <v>221255.57</v>
      </c>
      <c r="AC24" s="18">
        <v>221255.57</v>
      </c>
      <c r="AD24" s="18">
        <v>221255.57</v>
      </c>
      <c r="AE24" s="18">
        <v>301844.43</v>
      </c>
      <c r="AF24" s="19">
        <v>0.42296992926782639</v>
      </c>
      <c r="AG24" s="18">
        <v>301844.43</v>
      </c>
      <c r="AH24" s="19">
        <v>0.42296992926782639</v>
      </c>
      <c r="AI24" s="18">
        <v>0</v>
      </c>
      <c r="AJ24" s="19"/>
      <c r="AK24" s="4"/>
    </row>
    <row r="25" spans="1:37" ht="25.5" outlineLevel="1">
      <c r="A25" s="15" t="s">
        <v>32</v>
      </c>
      <c r="B25" s="16" t="s">
        <v>33</v>
      </c>
      <c r="C25" s="15" t="s">
        <v>32</v>
      </c>
      <c r="D25" s="15"/>
      <c r="E25" s="15"/>
      <c r="F25" s="17"/>
      <c r="G25" s="15"/>
      <c r="H25" s="15"/>
      <c r="I25" s="15"/>
      <c r="J25" s="15"/>
      <c r="K25" s="15"/>
      <c r="L25" s="15"/>
      <c r="M25" s="15"/>
      <c r="N25" s="15"/>
      <c r="O25" s="18">
        <v>0</v>
      </c>
      <c r="P25" s="18">
        <v>0</v>
      </c>
      <c r="Q25" s="28">
        <v>360000</v>
      </c>
      <c r="R25" s="28">
        <v>360000</v>
      </c>
      <c r="S25" s="28">
        <v>360000</v>
      </c>
      <c r="T25" s="28">
        <v>0</v>
      </c>
      <c r="U25" s="28">
        <v>0</v>
      </c>
      <c r="V25" s="28">
        <v>0</v>
      </c>
      <c r="W25" s="28">
        <v>0</v>
      </c>
      <c r="X25" s="28">
        <v>0</v>
      </c>
      <c r="Y25" s="28">
        <v>11132.48</v>
      </c>
      <c r="Z25" s="28">
        <v>11132.48</v>
      </c>
      <c r="AA25" s="18">
        <v>0</v>
      </c>
      <c r="AB25" s="18">
        <v>11132.48</v>
      </c>
      <c r="AC25" s="18">
        <v>11132.48</v>
      </c>
      <c r="AD25" s="18">
        <v>11132.48</v>
      </c>
      <c r="AE25" s="18">
        <v>348867.52</v>
      </c>
      <c r="AF25" s="19">
        <v>3.0923555555555555E-2</v>
      </c>
      <c r="AG25" s="18">
        <v>348867.52</v>
      </c>
      <c r="AH25" s="19">
        <v>3.0923555555555555E-2</v>
      </c>
      <c r="AI25" s="18">
        <v>0</v>
      </c>
      <c r="AJ25" s="19"/>
      <c r="AK25" s="4"/>
    </row>
    <row r="26" spans="1:37" ht="25.5" outlineLevel="1">
      <c r="A26" s="15" t="s">
        <v>34</v>
      </c>
      <c r="B26" s="16" t="s">
        <v>35</v>
      </c>
      <c r="C26" s="15" t="s">
        <v>34</v>
      </c>
      <c r="D26" s="15"/>
      <c r="E26" s="15"/>
      <c r="F26" s="17"/>
      <c r="G26" s="15"/>
      <c r="H26" s="15"/>
      <c r="I26" s="15"/>
      <c r="J26" s="15"/>
      <c r="K26" s="15"/>
      <c r="L26" s="15"/>
      <c r="M26" s="15"/>
      <c r="N26" s="15"/>
      <c r="O26" s="18">
        <v>0</v>
      </c>
      <c r="P26" s="18">
        <v>0</v>
      </c>
      <c r="Q26" s="28">
        <v>215819</v>
      </c>
      <c r="R26" s="28">
        <v>215819</v>
      </c>
      <c r="S26" s="28">
        <v>215819</v>
      </c>
      <c r="T26" s="28">
        <v>0</v>
      </c>
      <c r="U26" s="28">
        <v>0</v>
      </c>
      <c r="V26" s="28">
        <v>0</v>
      </c>
      <c r="W26" s="28">
        <v>0</v>
      </c>
      <c r="X26" s="28">
        <v>0</v>
      </c>
      <c r="Y26" s="28">
        <v>98857.82</v>
      </c>
      <c r="Z26" s="28">
        <v>98857.82</v>
      </c>
      <c r="AA26" s="18">
        <v>0</v>
      </c>
      <c r="AB26" s="18">
        <v>98857.82</v>
      </c>
      <c r="AC26" s="18">
        <v>98857.82</v>
      </c>
      <c r="AD26" s="18">
        <v>98857.82</v>
      </c>
      <c r="AE26" s="18">
        <v>116961.18</v>
      </c>
      <c r="AF26" s="19">
        <v>0.45805892900995743</v>
      </c>
      <c r="AG26" s="18">
        <v>116961.18</v>
      </c>
      <c r="AH26" s="19">
        <v>0.45805892900995743</v>
      </c>
      <c r="AI26" s="18">
        <v>0</v>
      </c>
      <c r="AJ26" s="19"/>
      <c r="AK26" s="4"/>
    </row>
    <row r="27" spans="1:37" ht="25.5" outlineLevel="1">
      <c r="A27" s="15" t="s">
        <v>36</v>
      </c>
      <c r="B27" s="16" t="s">
        <v>37</v>
      </c>
      <c r="C27" s="15" t="s">
        <v>36</v>
      </c>
      <c r="D27" s="15"/>
      <c r="E27" s="15"/>
      <c r="F27" s="17"/>
      <c r="G27" s="15"/>
      <c r="H27" s="15"/>
      <c r="I27" s="15"/>
      <c r="J27" s="15"/>
      <c r="K27" s="15"/>
      <c r="L27" s="15"/>
      <c r="M27" s="15"/>
      <c r="N27" s="15"/>
      <c r="O27" s="18">
        <v>0</v>
      </c>
      <c r="P27" s="18">
        <v>0</v>
      </c>
      <c r="Q27" s="28">
        <v>50000</v>
      </c>
      <c r="R27" s="28">
        <v>50000</v>
      </c>
      <c r="S27" s="28">
        <v>50000</v>
      </c>
      <c r="T27" s="28">
        <v>0</v>
      </c>
      <c r="U27" s="28">
        <v>0</v>
      </c>
      <c r="V27" s="28">
        <v>0</v>
      </c>
      <c r="W27" s="28">
        <v>0</v>
      </c>
      <c r="X27" s="28">
        <v>0</v>
      </c>
      <c r="Y27" s="28">
        <v>4266.37</v>
      </c>
      <c r="Z27" s="28">
        <v>4266.37</v>
      </c>
      <c r="AA27" s="18">
        <v>0</v>
      </c>
      <c r="AB27" s="18">
        <v>4266.37</v>
      </c>
      <c r="AC27" s="18">
        <v>4266.37</v>
      </c>
      <c r="AD27" s="18">
        <v>4266.37</v>
      </c>
      <c r="AE27" s="18">
        <v>45733.63</v>
      </c>
      <c r="AF27" s="19">
        <v>8.5327399999999998E-2</v>
      </c>
      <c r="AG27" s="18">
        <v>45733.63</v>
      </c>
      <c r="AH27" s="19">
        <v>8.5327399999999998E-2</v>
      </c>
      <c r="AI27" s="18">
        <v>0</v>
      </c>
      <c r="AJ27" s="19"/>
      <c r="AK27" s="4"/>
    </row>
    <row r="28" spans="1:37">
      <c r="A28" s="15" t="s">
        <v>38</v>
      </c>
      <c r="B28" s="16" t="s">
        <v>39</v>
      </c>
      <c r="C28" s="15" t="s">
        <v>38</v>
      </c>
      <c r="D28" s="15"/>
      <c r="E28" s="15"/>
      <c r="F28" s="17"/>
      <c r="G28" s="15"/>
      <c r="H28" s="15"/>
      <c r="I28" s="15"/>
      <c r="J28" s="15"/>
      <c r="K28" s="15"/>
      <c r="L28" s="15"/>
      <c r="M28" s="15"/>
      <c r="N28" s="15"/>
      <c r="O28" s="18">
        <v>0</v>
      </c>
      <c r="P28" s="18">
        <v>3240350.38</v>
      </c>
      <c r="Q28" s="28">
        <v>32845595.579999998</v>
      </c>
      <c r="R28" s="28">
        <v>32845595.579999998</v>
      </c>
      <c r="S28" s="28">
        <v>32845595.579999998</v>
      </c>
      <c r="T28" s="28">
        <v>0</v>
      </c>
      <c r="U28" s="28">
        <v>0</v>
      </c>
      <c r="V28" s="28">
        <v>0</v>
      </c>
      <c r="W28" s="28">
        <v>0</v>
      </c>
      <c r="X28" s="28">
        <v>980252.44</v>
      </c>
      <c r="Y28" s="28">
        <v>7369672.3899999997</v>
      </c>
      <c r="Z28" s="28">
        <v>6389419.9500000002</v>
      </c>
      <c r="AA28" s="18">
        <v>980252.44</v>
      </c>
      <c r="AB28" s="18">
        <v>7369672.3899999997</v>
      </c>
      <c r="AC28" s="18">
        <v>6389419.9500000002</v>
      </c>
      <c r="AD28" s="18">
        <v>6389419.9500000002</v>
      </c>
      <c r="AE28" s="18">
        <v>26456175.629999999</v>
      </c>
      <c r="AF28" s="19">
        <v>0.19452897221600632</v>
      </c>
      <c r="AG28" s="18">
        <v>26456175.629999999</v>
      </c>
      <c r="AH28" s="19">
        <v>0.19452897221600632</v>
      </c>
      <c r="AI28" s="18">
        <v>0</v>
      </c>
      <c r="AJ28" s="19"/>
      <c r="AK28" s="4"/>
    </row>
    <row r="29" spans="1:37" ht="12.75" customHeight="1">
      <c r="A29" s="46" t="s">
        <v>40</v>
      </c>
      <c r="B29" s="47"/>
      <c r="C29" s="47"/>
      <c r="D29" s="47"/>
      <c r="E29" s="47"/>
      <c r="F29" s="47"/>
      <c r="G29" s="47"/>
      <c r="H29" s="47"/>
      <c r="I29" s="20"/>
      <c r="J29" s="20"/>
      <c r="K29" s="20"/>
      <c r="L29" s="20"/>
      <c r="M29" s="20"/>
      <c r="N29" s="20"/>
      <c r="O29" s="21">
        <v>0</v>
      </c>
      <c r="P29" s="21">
        <v>3240350.38</v>
      </c>
      <c r="Q29" s="24">
        <v>52242784.579999998</v>
      </c>
      <c r="R29" s="24">
        <v>52242784.579999998</v>
      </c>
      <c r="S29" s="24">
        <v>52242784.579999998</v>
      </c>
      <c r="T29" s="24">
        <v>0</v>
      </c>
      <c r="U29" s="24">
        <v>0</v>
      </c>
      <c r="V29" s="24">
        <v>0</v>
      </c>
      <c r="W29" s="24">
        <v>0</v>
      </c>
      <c r="X29" s="24">
        <v>980252.44</v>
      </c>
      <c r="Y29" s="24">
        <v>15783654.15</v>
      </c>
      <c r="Z29" s="24">
        <v>14803401.710000001</v>
      </c>
      <c r="AA29" s="21">
        <v>980252.44</v>
      </c>
      <c r="AB29" s="21">
        <v>15783654.15</v>
      </c>
      <c r="AC29" s="21">
        <v>14803401.710000001</v>
      </c>
      <c r="AD29" s="21">
        <v>14803401.710000001</v>
      </c>
      <c r="AE29" s="21">
        <v>37439382.869999997</v>
      </c>
      <c r="AF29" s="22">
        <v>0.28335782307567037</v>
      </c>
      <c r="AG29" s="21">
        <v>37439382.869999997</v>
      </c>
      <c r="AH29" s="22">
        <v>0.28335782307567037</v>
      </c>
      <c r="AI29" s="21">
        <v>0</v>
      </c>
      <c r="AJ29" s="22"/>
      <c r="AK29" s="4"/>
    </row>
    <row r="30" spans="1:37" ht="12.75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4"/>
      <c r="AB30" s="4"/>
      <c r="AC30" s="4"/>
      <c r="AD30" s="4" t="s">
        <v>0</v>
      </c>
      <c r="AE30" s="4"/>
      <c r="AF30" s="4"/>
      <c r="AG30" s="4"/>
      <c r="AH30" s="4"/>
      <c r="AI30" s="4"/>
      <c r="AJ30" s="4"/>
      <c r="AK30" s="4"/>
    </row>
    <row r="31" spans="1:37">
      <c r="A31" s="44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2"/>
      <c r="AC31" s="2"/>
      <c r="AD31" s="2"/>
      <c r="AE31" s="2"/>
      <c r="AF31" s="2"/>
      <c r="AG31" s="2"/>
      <c r="AH31" s="2"/>
      <c r="AI31" s="2"/>
      <c r="AJ31" s="2"/>
      <c r="AK31" s="4"/>
    </row>
  </sheetData>
  <mergeCells count="34">
    <mergeCell ref="A1:AJ1"/>
    <mergeCell ref="A2:AJ2"/>
    <mergeCell ref="A4:AJ4"/>
    <mergeCell ref="A5:AJ5"/>
    <mergeCell ref="A6:AH6"/>
    <mergeCell ref="A31:AA31"/>
    <mergeCell ref="A29:H29"/>
    <mergeCell ref="F9:H9"/>
    <mergeCell ref="A9:A10"/>
    <mergeCell ref="B9:B10"/>
    <mergeCell ref="C9:C10"/>
    <mergeCell ref="D9:D10"/>
    <mergeCell ref="E9:E10"/>
    <mergeCell ref="I9:K9"/>
    <mergeCell ref="L9:L10"/>
    <mergeCell ref="M9:M10"/>
    <mergeCell ref="N9:N10"/>
    <mergeCell ref="O9:O10"/>
    <mergeCell ref="AA9:AC9"/>
    <mergeCell ref="T9:T10"/>
    <mergeCell ref="S9:S10"/>
    <mergeCell ref="P9:P10"/>
    <mergeCell ref="Q9:Q10"/>
    <mergeCell ref="R9:R10"/>
    <mergeCell ref="Q3:Z3"/>
    <mergeCell ref="X9:Z10"/>
    <mergeCell ref="A7:AH7"/>
    <mergeCell ref="A8:AJ8"/>
    <mergeCell ref="AE9:AF9"/>
    <mergeCell ref="AG9:AH9"/>
    <mergeCell ref="AI9:AJ9"/>
    <mergeCell ref="U9:U10"/>
    <mergeCell ref="V9:V10"/>
    <mergeCell ref="W9:W10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6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0C9A7AB-F43F-461D-86F9-CDA75BA652C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2021-07-08T05:09:50Z</cp:lastPrinted>
  <dcterms:created xsi:type="dcterms:W3CDTF">2021-07-08T05:06:14Z</dcterms:created>
  <dcterms:modified xsi:type="dcterms:W3CDTF">2021-08-17T07:11:56Z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доходы(3).xlsx</vt:lpwstr>
  </property>
  <property fmtid="{D5CDD505-2E9C-101B-9397-08002B2CF9AE}" pid="4" name="Версия клиента">
    <vt:lpwstr>20.2.28.4020 (.NET 4.0)</vt:lpwstr>
  </property>
  <property fmtid="{D5CDD505-2E9C-101B-9397-08002B2CF9AE}" pid="5" name="Версия базы">
    <vt:lpwstr>20.2.2923.162786658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