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5015" windowHeight="940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F17" i="2"/>
  <c r="F16" s="1"/>
  <c r="F15" s="1"/>
  <c r="F14" s="1"/>
  <c r="F13" s="1"/>
  <c r="F12" s="1"/>
  <c r="F11" s="1"/>
  <c r="F58"/>
  <c r="F48"/>
  <c r="F47" s="1"/>
  <c r="F49"/>
  <c r="F37"/>
  <c r="F36" s="1"/>
  <c r="F35" s="1"/>
  <c r="F34" s="1"/>
  <c r="F46" l="1"/>
  <c r="F10" s="1"/>
</calcChain>
</file>

<file path=xl/sharedStrings.xml><?xml version="1.0" encoding="utf-8"?>
<sst xmlns="http://schemas.openxmlformats.org/spreadsheetml/2006/main" count="232" uniqueCount="64">
  <si>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</si>
  <si>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</si>
  <si>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</si>
  <si>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</si>
  <si>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</si>
  <si>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</si>
  <si>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городского поселения "Город Жиздра"</t>
  </si>
  <si>
    <t>600</t>
  </si>
  <si>
    <t xml:space="preserve">  ОБЩЕГОСУДАРСТВЕННЫЕ ВОПРОСЫ</t>
  </si>
  <si>
    <t>0100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</si>
  <si>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</si>
  <si>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</si>
  <si>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</si>
  <si>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</si>
  <si>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</si>
  <si>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</si>
  <si>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"Жиздра - город удобный для жизни"</t>
  </si>
  <si>
    <t>01 0 00 00000</t>
  </si>
  <si>
    <t xml:space="preserve">        Подпрограмма "Совершенствование организации по решению вопросов местного значения и создание условий муниципальной службы в городе Жиздра"</t>
  </si>
  <si>
    <t>01 2 00 00000</t>
  </si>
  <si>
    <t xml:space="preserve">          Основное мероприятие "Решение вопросов местного значения и создание условий муниципальной службы"</t>
  </si>
  <si>
    <t>01 2 01 00000</t>
  </si>
  <si>
    <t xml:space="preserve">            Центральный аппарат</t>
  </si>
  <si>
    <t>01 2 01 00400</t>
  </si>
  <si>
    <t xml:space="preserve">    Другие общегосударственные вопросы</t>
  </si>
  <si>
    <t>0113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</si>
  <si>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</si>
  <si>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01 2 01 00550</t>
  </si>
  <si>
    <t>01 2 01 00800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</si>
  <si>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</si>
  <si>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</si>
  <si>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</si>
  <si>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</si>
  <si>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Подпрограмма "Благоустроенный и безопасный город - Жиздра"</t>
  </si>
  <si>
    <t>01 1 00 00000</t>
  </si>
  <si>
    <t xml:space="preserve">          Основное мероприятие "Реализация мероприятий по обеспечению безопасности жизнедеятельности населения города"</t>
  </si>
  <si>
    <t>01 1 02 00000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</si>
  <si>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</si>
  <si>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    Субсидии бюджетным учреждениям</t>
  </si>
  <si>
    <t>610</t>
  </si>
  <si>
    <t xml:space="preserve">            Установка видеонаблюдения</t>
  </si>
  <si>
    <t>01 1 02 00200</t>
  </si>
  <si>
    <t xml:space="preserve">          Основное мероприятие "Реализация мероприятий по комплексному благоустройству территории городского поселения,развитию сети автомобильных дорог"</t>
  </si>
  <si>
    <t>01 1 01 00000</t>
  </si>
  <si>
    <t xml:space="preserve">    Коммунальное хозяйство</t>
  </si>
  <si>
    <t>0502</t>
  </si>
  <si>
    <t xml:space="preserve">            Прочие мероприятия по благоустройству поселений</t>
  </si>
  <si>
    <t>01 1 01 00750</t>
  </si>
  <si>
    <t xml:space="preserve">    Благоустройство</t>
  </si>
  <si>
    <t>0503</t>
  </si>
  <si>
    <t xml:space="preserve">            Озеленение</t>
  </si>
  <si>
    <t>01 1 01 00700</t>
  </si>
  <si>
    <t xml:space="preserve">      Муниципальная программа "Формирование современной городской среды на территории городского поселения "Город Жиздра"</t>
  </si>
  <si>
    <t>31 0 00 00000</t>
  </si>
  <si>
    <t xml:space="preserve">          Основное мероприятие "Формирование современной городской среды на территории городского поселения "Город Жиздра"</t>
  </si>
  <si>
    <t>31 0 01 00000</t>
  </si>
  <si>
    <t xml:space="preserve">            Благоустройство территории городского поселения</t>
  </si>
  <si>
    <t>31 0 01 00200</t>
  </si>
  <si>
    <t>Всего</t>
  </si>
  <si>
    <t>Выполнение других обязательств государства</t>
  </si>
  <si>
    <t>Изменение (+,-) на 2022 год</t>
  </si>
  <si>
    <t>Изменение (+,-) на 2023 год</t>
  </si>
  <si>
    <t>Изменение ведомственной структуры расходов бюджета городского поселения "Город Жиздра" на плановый  период 2022 и 2023 годов</t>
  </si>
  <si>
    <t>Приложение 5 к Решению Городской Думы № 70  от  22.12.2021 г.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</si>
</sst>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0"/>
      <color indexed="8"/>
      <name val="Times New Roman"/>
    </font>
    <font>
      <sz val="11"/>
      <color indexed="8"/>
      <name val="Calibri"/>
    </font>
    <font>
      <b/>
      <sz val="12"/>
      <color indexed="8"/>
      <name val="Times New Roman"/>
    </font>
    <font>
      <sz val="11"/>
      <name val="Calibri"/>
      <family val="2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9">
    <xf numFmtId="0" fontId="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6" fillId="2" borderId="0"/>
    <xf numFmtId="0" fontId="7" fillId="0" borderId="1">
      <alignment horizontal="center" vertical="center" wrapText="1"/>
    </xf>
    <xf numFmtId="0" fontId="7" fillId="0" borderId="1">
      <alignment horizontal="center" vertical="center" shrinkToFit="1"/>
    </xf>
    <xf numFmtId="49" fontId="7" fillId="0" borderId="1">
      <alignment horizontal="left" vertical="top" wrapText="1"/>
    </xf>
    <xf numFmtId="49" fontId="8" fillId="0" borderId="1">
      <alignment horizontal="left" vertical="top" wrapText="1"/>
    </xf>
    <xf numFmtId="0" fontId="7" fillId="0" borderId="1">
      <alignment horizontal="left"/>
    </xf>
    <xf numFmtId="0" fontId="8" fillId="0" borderId="2"/>
    <xf numFmtId="49" fontId="7" fillId="0" borderId="1">
      <alignment horizontal="center" vertical="top" wrapText="1"/>
    </xf>
    <xf numFmtId="49" fontId="8" fillId="0" borderId="1">
      <alignment horizontal="center" vertical="top" wrapText="1"/>
    </xf>
    <xf numFmtId="0" fontId="6" fillId="3" borderId="0"/>
    <xf numFmtId="0" fontId="8" fillId="0" borderId="0">
      <alignment horizontal="left" wrapText="1"/>
    </xf>
    <xf numFmtId="4" fontId="7" fillId="4" borderId="1">
      <alignment horizontal="right" vertical="top" shrinkToFit="1"/>
    </xf>
    <xf numFmtId="4" fontId="8" fillId="4" borderId="1">
      <alignment horizontal="right" vertical="top" shrinkToFit="1"/>
    </xf>
    <xf numFmtId="4" fontId="7" fillId="5" borderId="1">
      <alignment horizontal="right" vertical="top" shrinkToFit="1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8" fillId="0" borderId="0"/>
    <xf numFmtId="0" fontId="7" fillId="0" borderId="3">
      <alignment horizontal="left"/>
    </xf>
    <xf numFmtId="0" fontId="8" fillId="0" borderId="3"/>
    <xf numFmtId="0" fontId="5" fillId="0" borderId="0"/>
  </cellStyleXfs>
  <cellXfs count="45">
    <xf numFmtId="0" fontId="0" fillId="0" borderId="0" xfId="0"/>
    <xf numFmtId="0" fontId="0" fillId="0" borderId="0" xfId="0" applyProtection="1">
      <protection locked="0"/>
    </xf>
    <xf numFmtId="0" fontId="8" fillId="0" borderId="0" xfId="25" applyNumberFormat="1" applyProtection="1"/>
    <xf numFmtId="0" fontId="5" fillId="0" borderId="0" xfId="28" applyNumberFormat="1" applyProtection="1"/>
    <xf numFmtId="0" fontId="9" fillId="0" borderId="0" xfId="22" applyNumberFormat="1" applyProtection="1">
      <alignment horizontal="center"/>
    </xf>
    <xf numFmtId="0" fontId="8" fillId="0" borderId="0" xfId="23" applyNumberFormat="1" applyProtection="1">
      <alignment wrapText="1"/>
    </xf>
    <xf numFmtId="0" fontId="8" fillId="0" borderId="0" xfId="24" applyNumberFormat="1" applyProtection="1">
      <alignment horizontal="right"/>
    </xf>
    <xf numFmtId="0" fontId="8" fillId="0" borderId="3" xfId="27" applyNumberFormat="1" applyProtection="1"/>
    <xf numFmtId="49" fontId="7" fillId="0" borderId="1" xfId="9" applyNumberFormat="1" applyProtection="1">
      <alignment horizontal="left" vertical="top" wrapText="1"/>
    </xf>
    <xf numFmtId="49" fontId="7" fillId="0" borderId="1" xfId="13" applyNumberFormat="1" applyProtection="1">
      <alignment horizontal="center" vertical="top" wrapText="1"/>
    </xf>
    <xf numFmtId="49" fontId="8" fillId="0" borderId="1" xfId="10" applyNumberFormat="1" applyProtection="1">
      <alignment horizontal="left" vertical="top" wrapText="1"/>
    </xf>
    <xf numFmtId="49" fontId="8" fillId="0" borderId="1" xfId="14" applyNumberFormat="1" applyProtection="1">
      <alignment horizontal="center" vertical="top" wrapText="1"/>
    </xf>
    <xf numFmtId="0" fontId="7" fillId="0" borderId="1" xfId="11" applyNumberFormat="1" applyProtection="1">
      <alignment horizontal="left"/>
    </xf>
    <xf numFmtId="0" fontId="8" fillId="0" borderId="2" xfId="12" applyNumberFormat="1" applyProtection="1"/>
    <xf numFmtId="0" fontId="8" fillId="0" borderId="0" xfId="20" applyNumberFormat="1" applyProtection="1">
      <alignment horizontal="left" vertical="top" wrapText="1"/>
    </xf>
    <xf numFmtId="0" fontId="8" fillId="0" borderId="0" xfId="20">
      <alignment horizontal="left" vertical="top" wrapText="1"/>
    </xf>
    <xf numFmtId="0" fontId="1" fillId="0" borderId="3" xfId="26" applyNumberFormat="1" applyFont="1" applyProtection="1">
      <alignment horizontal="left"/>
    </xf>
    <xf numFmtId="0" fontId="2" fillId="0" borderId="0" xfId="28" applyNumberFormat="1" applyFont="1" applyProtection="1"/>
    <xf numFmtId="0" fontId="4" fillId="0" borderId="0" xfId="0" applyFont="1" applyProtection="1">
      <protection locked="0"/>
    </xf>
    <xf numFmtId="0" fontId="1" fillId="0" borderId="3" xfId="27" applyNumberFormat="1" applyFont="1" applyProtection="1"/>
    <xf numFmtId="0" fontId="1" fillId="0" borderId="1" xfId="8" applyNumberFormat="1" applyFont="1" applyProtection="1">
      <alignment horizontal="center" vertical="center" shrinkToFit="1"/>
    </xf>
    <xf numFmtId="0" fontId="1" fillId="0" borderId="1" xfId="8" applyNumberFormat="1" applyFont="1" applyFill="1" applyProtection="1">
      <alignment horizontal="center" vertical="center" shrinkToFit="1"/>
    </xf>
    <xf numFmtId="4" fontId="7" fillId="0" borderId="1" xfId="17" applyNumberFormat="1" applyFill="1" applyProtection="1">
      <alignment horizontal="right" vertical="top" shrinkToFit="1"/>
    </xf>
    <xf numFmtId="4" fontId="8" fillId="0" borderId="1" xfId="18" applyNumberFormat="1" applyFill="1" applyProtection="1">
      <alignment horizontal="right" vertical="top" shrinkToFit="1"/>
    </xf>
    <xf numFmtId="4" fontId="7" fillId="0" borderId="1" xfId="19" applyNumberFormat="1" applyFill="1" applyProtection="1">
      <alignment horizontal="right" vertical="top" shrinkToFit="1"/>
    </xf>
    <xf numFmtId="0" fontId="8" fillId="0" borderId="2" xfId="12" applyNumberFormat="1" applyFill="1" applyProtection="1"/>
    <xf numFmtId="0" fontId="0" fillId="0" borderId="0" xfId="0" applyFill="1" applyProtection="1">
      <protection locked="0"/>
    </xf>
    <xf numFmtId="0" fontId="8" fillId="0" borderId="0" xfId="24" applyNumberFormat="1" applyProtection="1">
      <alignment horizontal="right"/>
    </xf>
    <xf numFmtId="0" fontId="8" fillId="0" borderId="0" xfId="24">
      <alignment horizontal="right"/>
    </xf>
    <xf numFmtId="0" fontId="8" fillId="0" borderId="0" xfId="20" applyNumberFormat="1" applyProtection="1">
      <alignment horizontal="left" vertical="top" wrapText="1"/>
    </xf>
    <xf numFmtId="0" fontId="8" fillId="0" borderId="0" xfId="20">
      <alignment horizontal="left" vertical="top" wrapText="1"/>
    </xf>
    <xf numFmtId="0" fontId="9" fillId="0" borderId="0" xfId="21" applyNumberFormat="1" applyProtection="1">
      <alignment horizontal="center" wrapText="1"/>
    </xf>
    <xf numFmtId="0" fontId="9" fillId="0" borderId="0" xfId="21">
      <alignment horizontal="center" wrapText="1"/>
    </xf>
    <xf numFmtId="0" fontId="3" fillId="0" borderId="0" xfId="22" applyNumberFormat="1" applyFont="1" applyAlignment="1" applyProtection="1">
      <alignment horizontal="center" vertical="center" wrapText="1"/>
    </xf>
    <xf numFmtId="0" fontId="9" fillId="0" borderId="0" xfId="22" applyAlignment="1">
      <alignment horizontal="center" vertical="center" wrapText="1"/>
    </xf>
    <xf numFmtId="0" fontId="8" fillId="0" borderId="0" xfId="23" applyNumberFormat="1" applyProtection="1">
      <alignment wrapText="1"/>
    </xf>
    <xf numFmtId="0" fontId="8" fillId="0" borderId="0" xfId="23">
      <alignment wrapText="1"/>
    </xf>
    <xf numFmtId="0" fontId="10" fillId="0" borderId="0" xfId="2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1" xfId="7" applyNumberFormat="1" applyFont="1" applyFill="1" applyProtection="1">
      <alignment horizontal="center" vertical="center" wrapText="1"/>
    </xf>
    <xf numFmtId="0" fontId="1" fillId="0" borderId="1" xfId="7" applyFont="1" applyFill="1">
      <alignment horizontal="center" vertical="center" wrapText="1"/>
    </xf>
    <xf numFmtId="0" fontId="8" fillId="0" borderId="0" xfId="16" applyNumberFormat="1" applyProtection="1">
      <alignment horizontal="left" wrapText="1"/>
    </xf>
    <xf numFmtId="0" fontId="8" fillId="0" borderId="0" xfId="16">
      <alignment horizontal="left" wrapText="1"/>
    </xf>
    <xf numFmtId="0" fontId="1" fillId="0" borderId="1" xfId="7" applyNumberFormat="1" applyFont="1" applyProtection="1">
      <alignment horizontal="center" vertical="center" wrapText="1"/>
    </xf>
    <xf numFmtId="0" fontId="1" fillId="0" borderId="1" xfId="7" applyFont="1">
      <alignment horizontal="center" vertical="center" wrapText="1"/>
    </xf>
  </cellXfs>
  <cellStyles count="29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5"/>
  <sheetViews>
    <sheetView tabSelected="1" zoomScaleNormal="100" zoomScaleSheetLayoutView="100" workbookViewId="0">
      <selection activeCell="A3" sqref="A3:G3"/>
    </sheetView>
  </sheetViews>
  <sheetFormatPr defaultRowHeight="15" outlineLevelRow="7"/>
  <cols>
    <col min="1" max="1" width="65.5703125" style="1" customWidth="1"/>
    <col min="2" max="3" width="11.5703125" style="1" customWidth="1"/>
    <col min="4" max="4" width="13.7109375" style="1" customWidth="1"/>
    <col min="5" max="5" width="11.5703125" style="1" customWidth="1"/>
    <col min="6" max="7" width="18" style="26" customWidth="1"/>
    <col min="8" max="8" width="1" style="1" customWidth="1"/>
    <col min="9" max="16384" width="9.140625" style="1"/>
  </cols>
  <sheetData>
    <row r="1" spans="1:9">
      <c r="A1" s="29"/>
      <c r="B1" s="30"/>
      <c r="C1" s="30"/>
      <c r="D1" s="30"/>
      <c r="E1" s="30"/>
      <c r="F1" s="30"/>
      <c r="G1" s="30"/>
      <c r="H1" s="2"/>
      <c r="I1" s="3"/>
    </row>
    <row r="2" spans="1:9" ht="35.25" customHeight="1">
      <c r="A2" s="14"/>
      <c r="B2" s="15"/>
      <c r="C2" s="15"/>
      <c r="D2" s="15"/>
      <c r="E2" s="15"/>
      <c r="F2" s="37" t="s">
        <v>63</v>
      </c>
      <c r="G2" s="38"/>
      <c r="H2" s="2"/>
      <c r="I2" s="3"/>
    </row>
    <row r="3" spans="1:9" ht="15.95" customHeight="1">
      <c r="A3" s="31"/>
      <c r="B3" s="32"/>
      <c r="C3" s="32"/>
      <c r="D3" s="32"/>
      <c r="E3" s="32"/>
      <c r="F3" s="32"/>
      <c r="G3" s="32"/>
      <c r="H3" s="4"/>
      <c r="I3" s="3"/>
    </row>
    <row r="4" spans="1:9" ht="30" customHeight="1">
      <c r="A4" s="33" t="s">
        <v>62</v>
      </c>
      <c r="B4" s="34"/>
      <c r="C4" s="34"/>
      <c r="D4" s="34"/>
      <c r="E4" s="34"/>
      <c r="F4" s="34"/>
      <c r="G4" s="34"/>
      <c r="H4" s="4"/>
      <c r="I4" s="3"/>
    </row>
    <row r="5" spans="1:9" ht="15.2" customHeight="1">
      <c r="A5" s="35"/>
      <c r="B5" s="36"/>
      <c r="C5" s="36"/>
      <c r="D5" s="36"/>
      <c r="E5" s="36"/>
      <c r="F5" s="36"/>
      <c r="G5" s="36"/>
      <c r="H5" s="5"/>
      <c r="I5" s="3"/>
    </row>
    <row r="6" spans="1:9" ht="12.75" customHeight="1">
      <c r="A6" s="27" t="s">
        <v>0</v>
      </c>
      <c r="B6" s="28"/>
      <c r="C6" s="28"/>
      <c r="D6" s="28"/>
      <c r="E6" s="28"/>
      <c r="F6" s="28"/>
      <c r="G6" s="28"/>
      <c r="H6" s="6"/>
      <c r="I6" s="3"/>
    </row>
    <row r="7" spans="1:9" s="18" customFormat="1" ht="15.75" customHeight="1">
      <c r="A7" s="43" t="s">
        <v>1</v>
      </c>
      <c r="B7" s="43" t="s">
        <v>2</v>
      </c>
      <c r="C7" s="43" t="s">
        <v>3</v>
      </c>
      <c r="D7" s="43" t="s">
        <v>4</v>
      </c>
      <c r="E7" s="43" t="s">
        <v>5</v>
      </c>
      <c r="F7" s="39" t="s">
        <v>60</v>
      </c>
      <c r="G7" s="39" t="s">
        <v>61</v>
      </c>
      <c r="H7" s="16"/>
      <c r="I7" s="17"/>
    </row>
    <row r="8" spans="1:9" s="18" customFormat="1" ht="51.75" customHeight="1">
      <c r="A8" s="44"/>
      <c r="B8" s="44"/>
      <c r="C8" s="44"/>
      <c r="D8" s="44"/>
      <c r="E8" s="44"/>
      <c r="F8" s="40"/>
      <c r="G8" s="40"/>
      <c r="H8" s="19"/>
      <c r="I8" s="17"/>
    </row>
    <row r="9" spans="1:9" s="18" customFormat="1" ht="12.75" customHeight="1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1"/>
      <c r="G9" s="21">
        <v>7</v>
      </c>
      <c r="H9" s="19"/>
      <c r="I9" s="17"/>
    </row>
    <row r="10" spans="1:9">
      <c r="A10" s="8" t="s">
        <v>6</v>
      </c>
      <c r="B10" s="9" t="s">
        <v>7</v>
      </c>
      <c r="C10" s="9"/>
      <c r="D10" s="9"/>
      <c r="E10" s="9"/>
      <c r="F10" s="22">
        <f>F11+F26+F34+F46</f>
        <v>0</v>
      </c>
      <c r="G10" s="22">
        <v>0</v>
      </c>
      <c r="H10" s="7"/>
      <c r="I10" s="3"/>
    </row>
    <row r="11" spans="1:9" outlineLevel="1">
      <c r="A11" s="10" t="s">
        <v>8</v>
      </c>
      <c r="B11" s="11" t="s">
        <v>7</v>
      </c>
      <c r="C11" s="11" t="s">
        <v>9</v>
      </c>
      <c r="D11" s="11"/>
      <c r="E11" s="11"/>
      <c r="F11" s="23">
        <f>F12+F19</f>
        <v>-288000</v>
      </c>
      <c r="G11" s="23">
        <v>0</v>
      </c>
      <c r="H11" s="7"/>
      <c r="I11" s="3"/>
    </row>
    <row r="12" spans="1:9" ht="38.25" outlineLevel="2">
      <c r="A12" s="10" t="s">
        <v>14</v>
      </c>
      <c r="B12" s="11" t="s">
        <v>7</v>
      </c>
      <c r="C12" s="11" t="s">
        <v>15</v>
      </c>
      <c r="D12" s="11"/>
      <c r="E12" s="11"/>
      <c r="F12" s="23">
        <f t="shared" ref="F12:F17" si="0">F13</f>
        <v>-88000</v>
      </c>
      <c r="G12" s="23">
        <v>0</v>
      </c>
      <c r="H12" s="7"/>
      <c r="I12" s="3"/>
    </row>
    <row r="13" spans="1:9" outlineLevel="3">
      <c r="A13" s="10" t="s">
        <v>16</v>
      </c>
      <c r="B13" s="11" t="s">
        <v>7</v>
      </c>
      <c r="C13" s="11" t="s">
        <v>15</v>
      </c>
      <c r="D13" s="11" t="s">
        <v>17</v>
      </c>
      <c r="E13" s="11"/>
      <c r="F13" s="23">
        <f t="shared" si="0"/>
        <v>-88000</v>
      </c>
      <c r="G13" s="23">
        <v>0</v>
      </c>
      <c r="H13" s="7"/>
      <c r="I13" s="3"/>
    </row>
    <row r="14" spans="1:9" ht="38.25" outlineLevel="4">
      <c r="A14" s="10" t="s">
        <v>18</v>
      </c>
      <c r="B14" s="11" t="s">
        <v>7</v>
      </c>
      <c r="C14" s="11" t="s">
        <v>15</v>
      </c>
      <c r="D14" s="11" t="s">
        <v>19</v>
      </c>
      <c r="E14" s="11"/>
      <c r="F14" s="23">
        <f t="shared" si="0"/>
        <v>-88000</v>
      </c>
      <c r="G14" s="23">
        <v>0</v>
      </c>
      <c r="H14" s="7"/>
      <c r="I14" s="3"/>
    </row>
    <row r="15" spans="1:9" ht="25.5" outlineLevel="5">
      <c r="A15" s="10" t="s">
        <v>20</v>
      </c>
      <c r="B15" s="11" t="s">
        <v>7</v>
      </c>
      <c r="C15" s="11" t="s">
        <v>15</v>
      </c>
      <c r="D15" s="11" t="s">
        <v>21</v>
      </c>
      <c r="E15" s="11"/>
      <c r="F15" s="23">
        <f t="shared" si="0"/>
        <v>-88000</v>
      </c>
      <c r="G15" s="23">
        <v>0</v>
      </c>
      <c r="H15" s="7"/>
      <c r="I15" s="3"/>
    </row>
    <row r="16" spans="1:9" outlineLevel="6">
      <c r="A16" s="10" t="s">
        <v>22</v>
      </c>
      <c r="B16" s="11" t="s">
        <v>7</v>
      </c>
      <c r="C16" s="11" t="s">
        <v>15</v>
      </c>
      <c r="D16" s="11" t="s">
        <v>23</v>
      </c>
      <c r="E16" s="11"/>
      <c r="F16" s="23">
        <f t="shared" si="0"/>
        <v>-88000</v>
      </c>
      <c r="G16" s="23">
        <v>0</v>
      </c>
      <c r="H16" s="7"/>
      <c r="I16" s="3"/>
    </row>
    <row r="17" spans="1:9" ht="25.5" outlineLevel="7">
      <c r="A17" s="10" t="s">
        <v>10</v>
      </c>
      <c r="B17" s="11" t="s">
        <v>7</v>
      </c>
      <c r="C17" s="11" t="s">
        <v>15</v>
      </c>
      <c r="D17" s="11" t="s">
        <v>23</v>
      </c>
      <c r="E17" s="11" t="s">
        <v>11</v>
      </c>
      <c r="F17" s="23">
        <f t="shared" si="0"/>
        <v>-88000</v>
      </c>
      <c r="G17" s="23">
        <v>0</v>
      </c>
      <c r="H17" s="7"/>
      <c r="I17" s="3"/>
    </row>
    <row r="18" spans="1:9" ht="25.5" outlineLevel="7">
      <c r="A18" s="10" t="s">
        <v>12</v>
      </c>
      <c r="B18" s="11" t="s">
        <v>7</v>
      </c>
      <c r="C18" s="11" t="s">
        <v>15</v>
      </c>
      <c r="D18" s="11" t="s">
        <v>23</v>
      </c>
      <c r="E18" s="11" t="s">
        <v>13</v>
      </c>
      <c r="F18" s="23">
        <v>-88000</v>
      </c>
      <c r="G18" s="23">
        <v>0</v>
      </c>
      <c r="H18" s="7"/>
      <c r="I18" s="3"/>
    </row>
    <row r="19" spans="1:9" outlineLevel="2">
      <c r="A19" s="10" t="s">
        <v>24</v>
      </c>
      <c r="B19" s="11" t="s">
        <v>7</v>
      </c>
      <c r="C19" s="11" t="s">
        <v>25</v>
      </c>
      <c r="D19" s="11"/>
      <c r="E19" s="11"/>
      <c r="F19" s="23">
        <v>-200000</v>
      </c>
      <c r="G19" s="23">
        <v>0</v>
      </c>
      <c r="H19" s="7"/>
      <c r="I19" s="3"/>
    </row>
    <row r="20" spans="1:9" outlineLevel="3">
      <c r="A20" s="10" t="s">
        <v>16</v>
      </c>
      <c r="B20" s="11" t="s">
        <v>7</v>
      </c>
      <c r="C20" s="11" t="s">
        <v>25</v>
      </c>
      <c r="D20" s="11" t="s">
        <v>17</v>
      </c>
      <c r="E20" s="11"/>
      <c r="F20" s="23">
        <v>-200000</v>
      </c>
      <c r="G20" s="23">
        <v>0</v>
      </c>
      <c r="H20" s="7"/>
      <c r="I20" s="3"/>
    </row>
    <row r="21" spans="1:9" ht="38.25" outlineLevel="4">
      <c r="A21" s="10" t="s">
        <v>18</v>
      </c>
      <c r="B21" s="11" t="s">
        <v>7</v>
      </c>
      <c r="C21" s="11" t="s">
        <v>25</v>
      </c>
      <c r="D21" s="11" t="s">
        <v>19</v>
      </c>
      <c r="E21" s="11"/>
      <c r="F21" s="23">
        <v>-200000</v>
      </c>
      <c r="G21" s="23">
        <v>0</v>
      </c>
      <c r="H21" s="7"/>
      <c r="I21" s="3"/>
    </row>
    <row r="22" spans="1:9" ht="25.5" outlineLevel="5">
      <c r="A22" s="10" t="s">
        <v>20</v>
      </c>
      <c r="B22" s="11" t="s">
        <v>7</v>
      </c>
      <c r="C22" s="11" t="s">
        <v>25</v>
      </c>
      <c r="D22" s="11" t="s">
        <v>21</v>
      </c>
      <c r="E22" s="11"/>
      <c r="F22" s="23">
        <v>-200000</v>
      </c>
      <c r="G22" s="23">
        <v>0</v>
      </c>
      <c r="H22" s="7"/>
      <c r="I22" s="3"/>
    </row>
    <row r="23" spans="1:9" ht="25.5" outlineLevel="6">
      <c r="A23" s="10" t="s">
        <v>26</v>
      </c>
      <c r="B23" s="11" t="s">
        <v>7</v>
      </c>
      <c r="C23" s="11" t="s">
        <v>25</v>
      </c>
      <c r="D23" s="11" t="s">
        <v>27</v>
      </c>
      <c r="E23" s="11"/>
      <c r="F23" s="23">
        <v>-200000</v>
      </c>
      <c r="G23" s="23">
        <v>0</v>
      </c>
      <c r="H23" s="7"/>
      <c r="I23" s="3"/>
    </row>
    <row r="24" spans="1:9" ht="25.5" outlineLevel="7">
      <c r="A24" s="10" t="s">
        <v>10</v>
      </c>
      <c r="B24" s="11" t="s">
        <v>7</v>
      </c>
      <c r="C24" s="11" t="s">
        <v>25</v>
      </c>
      <c r="D24" s="11" t="s">
        <v>27</v>
      </c>
      <c r="E24" s="11" t="s">
        <v>11</v>
      </c>
      <c r="F24" s="23">
        <v>-200000</v>
      </c>
      <c r="G24" s="23">
        <v>0</v>
      </c>
      <c r="H24" s="7"/>
      <c r="I24" s="3"/>
    </row>
    <row r="25" spans="1:9" ht="25.5" outlineLevel="7">
      <c r="A25" s="10" t="s">
        <v>12</v>
      </c>
      <c r="B25" s="11" t="s">
        <v>7</v>
      </c>
      <c r="C25" s="11" t="s">
        <v>25</v>
      </c>
      <c r="D25" s="11" t="s">
        <v>27</v>
      </c>
      <c r="E25" s="11" t="s">
        <v>13</v>
      </c>
      <c r="F25" s="23">
        <v>-200000</v>
      </c>
      <c r="G25" s="23">
        <v>0</v>
      </c>
      <c r="H25" s="7"/>
      <c r="I25" s="3"/>
    </row>
    <row r="26" spans="1:9" ht="25.5" outlineLevel="1">
      <c r="A26" s="10" t="s">
        <v>29</v>
      </c>
      <c r="B26" s="11" t="s">
        <v>7</v>
      </c>
      <c r="C26" s="11" t="s">
        <v>30</v>
      </c>
      <c r="D26" s="11"/>
      <c r="E26" s="11"/>
      <c r="F26" s="23">
        <v>-200000</v>
      </c>
      <c r="G26" s="23">
        <v>0</v>
      </c>
      <c r="H26" s="7"/>
      <c r="I26" s="3"/>
    </row>
    <row r="27" spans="1:9" ht="25.5" outlineLevel="2">
      <c r="A27" s="10" t="s">
        <v>31</v>
      </c>
      <c r="B27" s="11" t="s">
        <v>7</v>
      </c>
      <c r="C27" s="11" t="s">
        <v>32</v>
      </c>
      <c r="D27" s="11"/>
      <c r="E27" s="11"/>
      <c r="F27" s="23">
        <v>-200000</v>
      </c>
      <c r="G27" s="23">
        <v>0</v>
      </c>
      <c r="H27" s="7"/>
      <c r="I27" s="3"/>
    </row>
    <row r="28" spans="1:9" outlineLevel="3">
      <c r="A28" s="10" t="s">
        <v>16</v>
      </c>
      <c r="B28" s="11" t="s">
        <v>7</v>
      </c>
      <c r="C28" s="11" t="s">
        <v>32</v>
      </c>
      <c r="D28" s="11" t="s">
        <v>17</v>
      </c>
      <c r="E28" s="11"/>
      <c r="F28" s="23">
        <v>-200000</v>
      </c>
      <c r="G28" s="23">
        <v>0</v>
      </c>
      <c r="H28" s="7"/>
      <c r="I28" s="3"/>
    </row>
    <row r="29" spans="1:9" outlineLevel="4">
      <c r="A29" s="10" t="s">
        <v>33</v>
      </c>
      <c r="B29" s="11" t="s">
        <v>7</v>
      </c>
      <c r="C29" s="11" t="s">
        <v>32</v>
      </c>
      <c r="D29" s="11" t="s">
        <v>34</v>
      </c>
      <c r="E29" s="11"/>
      <c r="F29" s="23">
        <v>-200000</v>
      </c>
      <c r="G29" s="23">
        <v>0</v>
      </c>
      <c r="H29" s="7"/>
      <c r="I29" s="3"/>
    </row>
    <row r="30" spans="1:9" ht="25.5" outlineLevel="5">
      <c r="A30" s="10" t="s">
        <v>35</v>
      </c>
      <c r="B30" s="11" t="s">
        <v>7</v>
      </c>
      <c r="C30" s="11" t="s">
        <v>32</v>
      </c>
      <c r="D30" s="11" t="s">
        <v>36</v>
      </c>
      <c r="E30" s="11"/>
      <c r="F30" s="23">
        <v>-200000</v>
      </c>
      <c r="G30" s="23">
        <v>0</v>
      </c>
      <c r="H30" s="7"/>
      <c r="I30" s="3"/>
    </row>
    <row r="31" spans="1:9" outlineLevel="6">
      <c r="A31" s="10" t="s">
        <v>40</v>
      </c>
      <c r="B31" s="11" t="s">
        <v>7</v>
      </c>
      <c r="C31" s="11" t="s">
        <v>32</v>
      </c>
      <c r="D31" s="11" t="s">
        <v>41</v>
      </c>
      <c r="E31" s="11"/>
      <c r="F31" s="23">
        <v>-200000</v>
      </c>
      <c r="G31" s="23">
        <v>0</v>
      </c>
      <c r="H31" s="7"/>
      <c r="I31" s="3"/>
    </row>
    <row r="32" spans="1:9" ht="25.5" outlineLevel="7">
      <c r="A32" s="10" t="s">
        <v>37</v>
      </c>
      <c r="B32" s="11" t="s">
        <v>7</v>
      </c>
      <c r="C32" s="11" t="s">
        <v>32</v>
      </c>
      <c r="D32" s="11" t="s">
        <v>41</v>
      </c>
      <c r="E32" s="11" t="s">
        <v>7</v>
      </c>
      <c r="F32" s="23">
        <v>-200000</v>
      </c>
      <c r="G32" s="23">
        <v>0</v>
      </c>
      <c r="H32" s="7"/>
      <c r="I32" s="3"/>
    </row>
    <row r="33" spans="1:9" outlineLevel="7">
      <c r="A33" s="10" t="s">
        <v>38</v>
      </c>
      <c r="B33" s="11" t="s">
        <v>7</v>
      </c>
      <c r="C33" s="11" t="s">
        <v>32</v>
      </c>
      <c r="D33" s="11" t="s">
        <v>41</v>
      </c>
      <c r="E33" s="11" t="s">
        <v>39</v>
      </c>
      <c r="F33" s="23">
        <v>-200000</v>
      </c>
      <c r="G33" s="23">
        <v>0</v>
      </c>
      <c r="H33" s="7"/>
      <c r="I33" s="3"/>
    </row>
    <row r="34" spans="1:9" outlineLevel="2">
      <c r="A34" s="10" t="s">
        <v>44</v>
      </c>
      <c r="B34" s="11" t="s">
        <v>7</v>
      </c>
      <c r="C34" s="11" t="s">
        <v>45</v>
      </c>
      <c r="D34" s="11"/>
      <c r="E34" s="11"/>
      <c r="F34" s="23">
        <f>F35</f>
        <v>5388000</v>
      </c>
      <c r="G34" s="23">
        <v>0</v>
      </c>
      <c r="H34" s="7"/>
      <c r="I34" s="3"/>
    </row>
    <row r="35" spans="1:9" outlineLevel="3">
      <c r="A35" s="10" t="s">
        <v>16</v>
      </c>
      <c r="B35" s="11" t="s">
        <v>7</v>
      </c>
      <c r="C35" s="11" t="s">
        <v>45</v>
      </c>
      <c r="D35" s="11" t="s">
        <v>17</v>
      </c>
      <c r="E35" s="11"/>
      <c r="F35" s="23">
        <f>F36+F41</f>
        <v>5388000</v>
      </c>
      <c r="G35" s="23">
        <v>0</v>
      </c>
      <c r="H35" s="7"/>
      <c r="I35" s="3"/>
    </row>
    <row r="36" spans="1:9" outlineLevel="4">
      <c r="A36" s="10" t="s">
        <v>33</v>
      </c>
      <c r="B36" s="11" t="s">
        <v>7</v>
      </c>
      <c r="C36" s="11" t="s">
        <v>45</v>
      </c>
      <c r="D36" s="11" t="s">
        <v>34</v>
      </c>
      <c r="E36" s="11"/>
      <c r="F36" s="23">
        <f>F37</f>
        <v>-300000</v>
      </c>
      <c r="G36" s="23">
        <v>0</v>
      </c>
      <c r="H36" s="7"/>
      <c r="I36" s="3"/>
    </row>
    <row r="37" spans="1:9" ht="38.25" outlineLevel="5">
      <c r="A37" s="10" t="s">
        <v>42</v>
      </c>
      <c r="B37" s="11" t="s">
        <v>7</v>
      </c>
      <c r="C37" s="11" t="s">
        <v>45</v>
      </c>
      <c r="D37" s="11" t="s">
        <v>43</v>
      </c>
      <c r="E37" s="11"/>
      <c r="F37" s="23">
        <f>F38</f>
        <v>-300000</v>
      </c>
      <c r="G37" s="23">
        <v>0</v>
      </c>
      <c r="H37" s="7"/>
      <c r="I37" s="3"/>
    </row>
    <row r="38" spans="1:9" outlineLevel="6">
      <c r="A38" s="10" t="s">
        <v>46</v>
      </c>
      <c r="B38" s="11" t="s">
        <v>7</v>
      </c>
      <c r="C38" s="11" t="s">
        <v>45</v>
      </c>
      <c r="D38" s="11" t="s">
        <v>47</v>
      </c>
      <c r="E38" s="11"/>
      <c r="F38" s="23">
        <v>-300000</v>
      </c>
      <c r="G38" s="23">
        <v>0</v>
      </c>
      <c r="H38" s="7"/>
      <c r="I38" s="3"/>
    </row>
    <row r="39" spans="1:9" ht="25.5" outlineLevel="7">
      <c r="A39" s="10" t="s">
        <v>37</v>
      </c>
      <c r="B39" s="11" t="s">
        <v>7</v>
      </c>
      <c r="C39" s="11" t="s">
        <v>45</v>
      </c>
      <c r="D39" s="11" t="s">
        <v>47</v>
      </c>
      <c r="E39" s="11" t="s">
        <v>7</v>
      </c>
      <c r="F39" s="23">
        <v>-300000</v>
      </c>
      <c r="G39" s="23">
        <v>0</v>
      </c>
      <c r="H39" s="7"/>
      <c r="I39" s="3"/>
    </row>
    <row r="40" spans="1:9" outlineLevel="7">
      <c r="A40" s="10" t="s">
        <v>38</v>
      </c>
      <c r="B40" s="11" t="s">
        <v>7</v>
      </c>
      <c r="C40" s="11" t="s">
        <v>45</v>
      </c>
      <c r="D40" s="11" t="s">
        <v>47</v>
      </c>
      <c r="E40" s="11" t="s">
        <v>39</v>
      </c>
      <c r="F40" s="23">
        <v>-300000</v>
      </c>
      <c r="G40" s="23">
        <v>0</v>
      </c>
      <c r="H40" s="7"/>
      <c r="I40" s="3"/>
    </row>
    <row r="41" spans="1:9" ht="38.25" outlineLevel="7">
      <c r="A41" s="10" t="s">
        <v>18</v>
      </c>
      <c r="B41" s="11" t="s">
        <v>7</v>
      </c>
      <c r="C41" s="11" t="s">
        <v>45</v>
      </c>
      <c r="D41" s="11" t="s">
        <v>19</v>
      </c>
      <c r="E41" s="11"/>
      <c r="F41" s="23">
        <v>5688000</v>
      </c>
      <c r="G41" s="23">
        <v>0</v>
      </c>
      <c r="H41" s="7"/>
      <c r="I41" s="3"/>
    </row>
    <row r="42" spans="1:9" ht="25.5" outlineLevel="7">
      <c r="A42" s="10" t="s">
        <v>20</v>
      </c>
      <c r="B42" s="11" t="s">
        <v>7</v>
      </c>
      <c r="C42" s="11" t="s">
        <v>45</v>
      </c>
      <c r="D42" s="11" t="s">
        <v>21</v>
      </c>
      <c r="E42" s="11"/>
      <c r="F42" s="23">
        <v>5688000</v>
      </c>
      <c r="G42" s="23">
        <v>0</v>
      </c>
      <c r="H42" s="7"/>
      <c r="I42" s="3"/>
    </row>
    <row r="43" spans="1:9" outlineLevel="7">
      <c r="A43" s="10" t="s">
        <v>59</v>
      </c>
      <c r="B43" s="11" t="s">
        <v>7</v>
      </c>
      <c r="C43" s="11" t="s">
        <v>45</v>
      </c>
      <c r="D43" s="11" t="s">
        <v>28</v>
      </c>
      <c r="E43" s="11"/>
      <c r="F43" s="23">
        <v>5688000</v>
      </c>
      <c r="G43" s="23">
        <v>0</v>
      </c>
      <c r="H43" s="7"/>
      <c r="I43" s="3"/>
    </row>
    <row r="44" spans="1:9" ht="25.5" outlineLevel="7">
      <c r="A44" s="10" t="s">
        <v>10</v>
      </c>
      <c r="B44" s="11" t="s">
        <v>7</v>
      </c>
      <c r="C44" s="11" t="s">
        <v>45</v>
      </c>
      <c r="D44" s="11" t="s">
        <v>28</v>
      </c>
      <c r="E44" s="11" t="s">
        <v>11</v>
      </c>
      <c r="F44" s="23">
        <v>5688000</v>
      </c>
      <c r="G44" s="23">
        <v>0</v>
      </c>
      <c r="H44" s="7"/>
      <c r="I44" s="3"/>
    </row>
    <row r="45" spans="1:9" ht="25.5" outlineLevel="7">
      <c r="A45" s="10" t="s">
        <v>12</v>
      </c>
      <c r="B45" s="11" t="s">
        <v>7</v>
      </c>
      <c r="C45" s="11" t="s">
        <v>45</v>
      </c>
      <c r="D45" s="11" t="s">
        <v>28</v>
      </c>
      <c r="E45" s="11" t="s">
        <v>13</v>
      </c>
      <c r="F45" s="23">
        <v>5688000</v>
      </c>
      <c r="G45" s="23">
        <v>0</v>
      </c>
      <c r="H45" s="7"/>
      <c r="I45" s="3"/>
    </row>
    <row r="46" spans="1:9" outlineLevel="2">
      <c r="A46" s="10" t="s">
        <v>48</v>
      </c>
      <c r="B46" s="11" t="s">
        <v>7</v>
      </c>
      <c r="C46" s="11" t="s">
        <v>49</v>
      </c>
      <c r="D46" s="11"/>
      <c r="E46" s="11"/>
      <c r="F46" s="23">
        <f>F47+F58</f>
        <v>-4900000</v>
      </c>
      <c r="G46" s="23">
        <v>0</v>
      </c>
      <c r="H46" s="7"/>
      <c r="I46" s="3"/>
    </row>
    <row r="47" spans="1:9" outlineLevel="3">
      <c r="A47" s="10" t="s">
        <v>16</v>
      </c>
      <c r="B47" s="11" t="s">
        <v>7</v>
      </c>
      <c r="C47" s="11" t="s">
        <v>49</v>
      </c>
      <c r="D47" s="11" t="s">
        <v>17</v>
      </c>
      <c r="E47" s="11"/>
      <c r="F47" s="23">
        <f>F48</f>
        <v>-3000000</v>
      </c>
      <c r="G47" s="23">
        <v>0</v>
      </c>
      <c r="H47" s="7"/>
      <c r="I47" s="3"/>
    </row>
    <row r="48" spans="1:9" outlineLevel="4">
      <c r="A48" s="10" t="s">
        <v>33</v>
      </c>
      <c r="B48" s="11" t="s">
        <v>7</v>
      </c>
      <c r="C48" s="11" t="s">
        <v>49</v>
      </c>
      <c r="D48" s="11" t="s">
        <v>34</v>
      </c>
      <c r="E48" s="11"/>
      <c r="F48" s="23">
        <f>F49</f>
        <v>-3000000</v>
      </c>
      <c r="G48" s="23">
        <v>0</v>
      </c>
      <c r="H48" s="7"/>
      <c r="I48" s="3"/>
    </row>
    <row r="49" spans="1:9" ht="38.25" outlineLevel="5">
      <c r="A49" s="10" t="s">
        <v>42</v>
      </c>
      <c r="B49" s="11" t="s">
        <v>7</v>
      </c>
      <c r="C49" s="11" t="s">
        <v>49</v>
      </c>
      <c r="D49" s="11" t="s">
        <v>43</v>
      </c>
      <c r="E49" s="11"/>
      <c r="F49" s="23">
        <f>F50+F53</f>
        <v>-3000000</v>
      </c>
      <c r="G49" s="23">
        <v>0</v>
      </c>
      <c r="H49" s="7"/>
      <c r="I49" s="3"/>
    </row>
    <row r="50" spans="1:9" outlineLevel="6">
      <c r="A50" s="10" t="s">
        <v>50</v>
      </c>
      <c r="B50" s="11" t="s">
        <v>7</v>
      </c>
      <c r="C50" s="11" t="s">
        <v>49</v>
      </c>
      <c r="D50" s="11" t="s">
        <v>51</v>
      </c>
      <c r="E50" s="11"/>
      <c r="F50" s="23">
        <v>-500000</v>
      </c>
      <c r="G50" s="23">
        <v>0</v>
      </c>
      <c r="H50" s="7"/>
      <c r="I50" s="3"/>
    </row>
    <row r="51" spans="1:9" ht="25.5" outlineLevel="7">
      <c r="A51" s="10" t="s">
        <v>37</v>
      </c>
      <c r="B51" s="11" t="s">
        <v>7</v>
      </c>
      <c r="C51" s="11" t="s">
        <v>49</v>
      </c>
      <c r="D51" s="11" t="s">
        <v>51</v>
      </c>
      <c r="E51" s="11" t="s">
        <v>7</v>
      </c>
      <c r="F51" s="23">
        <v>-500000</v>
      </c>
      <c r="G51" s="23">
        <v>0</v>
      </c>
      <c r="H51" s="7"/>
      <c r="I51" s="3"/>
    </row>
    <row r="52" spans="1:9" outlineLevel="7">
      <c r="A52" s="10" t="s">
        <v>38</v>
      </c>
      <c r="B52" s="11" t="s">
        <v>7</v>
      </c>
      <c r="C52" s="11" t="s">
        <v>49</v>
      </c>
      <c r="D52" s="11" t="s">
        <v>51</v>
      </c>
      <c r="E52" s="11" t="s">
        <v>39</v>
      </c>
      <c r="F52" s="23">
        <v>-500000</v>
      </c>
      <c r="G52" s="23">
        <v>0</v>
      </c>
      <c r="H52" s="7"/>
      <c r="I52" s="3"/>
    </row>
    <row r="53" spans="1:9" outlineLevel="6">
      <c r="A53" s="10" t="s">
        <v>46</v>
      </c>
      <c r="B53" s="11" t="s">
        <v>7</v>
      </c>
      <c r="C53" s="11" t="s">
        <v>49</v>
      </c>
      <c r="D53" s="11" t="s">
        <v>47</v>
      </c>
      <c r="E53" s="11"/>
      <c r="F53" s="23">
        <v>-2500000</v>
      </c>
      <c r="G53" s="23">
        <v>0</v>
      </c>
      <c r="H53" s="7"/>
      <c r="I53" s="3"/>
    </row>
    <row r="54" spans="1:9" ht="25.5" outlineLevel="7">
      <c r="A54" s="10" t="s">
        <v>10</v>
      </c>
      <c r="B54" s="11" t="s">
        <v>7</v>
      </c>
      <c r="C54" s="11" t="s">
        <v>49</v>
      </c>
      <c r="D54" s="11" t="s">
        <v>47</v>
      </c>
      <c r="E54" s="11" t="s">
        <v>11</v>
      </c>
      <c r="F54" s="23">
        <v>-1000000</v>
      </c>
      <c r="G54" s="23">
        <v>0</v>
      </c>
      <c r="H54" s="7"/>
      <c r="I54" s="3"/>
    </row>
    <row r="55" spans="1:9" ht="25.5" outlineLevel="7">
      <c r="A55" s="10" t="s">
        <v>12</v>
      </c>
      <c r="B55" s="11" t="s">
        <v>7</v>
      </c>
      <c r="C55" s="11" t="s">
        <v>49</v>
      </c>
      <c r="D55" s="11" t="s">
        <v>47</v>
      </c>
      <c r="E55" s="11" t="s">
        <v>13</v>
      </c>
      <c r="F55" s="23">
        <v>-1000000</v>
      </c>
      <c r="G55" s="23">
        <v>0</v>
      </c>
      <c r="H55" s="7"/>
      <c r="I55" s="3"/>
    </row>
    <row r="56" spans="1:9" ht="25.5" outlineLevel="7">
      <c r="A56" s="10" t="s">
        <v>37</v>
      </c>
      <c r="B56" s="11" t="s">
        <v>7</v>
      </c>
      <c r="C56" s="11" t="s">
        <v>49</v>
      </c>
      <c r="D56" s="11" t="s">
        <v>47</v>
      </c>
      <c r="E56" s="11" t="s">
        <v>7</v>
      </c>
      <c r="F56" s="23">
        <v>-15000000</v>
      </c>
      <c r="G56" s="23">
        <v>0</v>
      </c>
      <c r="H56" s="7"/>
      <c r="I56" s="3"/>
    </row>
    <row r="57" spans="1:9" outlineLevel="7">
      <c r="A57" s="10" t="s">
        <v>38</v>
      </c>
      <c r="B57" s="11" t="s">
        <v>7</v>
      </c>
      <c r="C57" s="11" t="s">
        <v>49</v>
      </c>
      <c r="D57" s="11" t="s">
        <v>47</v>
      </c>
      <c r="E57" s="11" t="s">
        <v>39</v>
      </c>
      <c r="F57" s="23">
        <v>-1500000</v>
      </c>
      <c r="G57" s="23">
        <v>0</v>
      </c>
      <c r="H57" s="7"/>
      <c r="I57" s="3"/>
    </row>
    <row r="58" spans="1:9" ht="25.5" outlineLevel="3">
      <c r="A58" s="10" t="s">
        <v>52</v>
      </c>
      <c r="B58" s="11" t="s">
        <v>7</v>
      </c>
      <c r="C58" s="11" t="s">
        <v>49</v>
      </c>
      <c r="D58" s="11" t="s">
        <v>53</v>
      </c>
      <c r="E58" s="11"/>
      <c r="F58" s="23">
        <f>F59</f>
        <v>-1900000</v>
      </c>
      <c r="G58" s="23">
        <v>0</v>
      </c>
      <c r="H58" s="7"/>
      <c r="I58" s="3"/>
    </row>
    <row r="59" spans="1:9" ht="25.5" outlineLevel="5">
      <c r="A59" s="10" t="s">
        <v>54</v>
      </c>
      <c r="B59" s="11" t="s">
        <v>7</v>
      </c>
      <c r="C59" s="11" t="s">
        <v>49</v>
      </c>
      <c r="D59" s="11" t="s">
        <v>55</v>
      </c>
      <c r="E59" s="11"/>
      <c r="F59" s="23">
        <v>-1900000</v>
      </c>
      <c r="G59" s="23">
        <v>0</v>
      </c>
      <c r="H59" s="7"/>
      <c r="I59" s="3"/>
    </row>
    <row r="60" spans="1:9" outlineLevel="6">
      <c r="A60" s="10" t="s">
        <v>56</v>
      </c>
      <c r="B60" s="11" t="s">
        <v>7</v>
      </c>
      <c r="C60" s="11" t="s">
        <v>49</v>
      </c>
      <c r="D60" s="11" t="s">
        <v>57</v>
      </c>
      <c r="E60" s="11"/>
      <c r="F60" s="23">
        <v>-1900000</v>
      </c>
      <c r="G60" s="23">
        <v>0</v>
      </c>
      <c r="H60" s="7"/>
      <c r="I60" s="3"/>
    </row>
    <row r="61" spans="1:9" ht="25.5" outlineLevel="7">
      <c r="A61" s="10" t="s">
        <v>10</v>
      </c>
      <c r="B61" s="11" t="s">
        <v>7</v>
      </c>
      <c r="C61" s="11" t="s">
        <v>49</v>
      </c>
      <c r="D61" s="11" t="s">
        <v>57</v>
      </c>
      <c r="E61" s="11" t="s">
        <v>11</v>
      </c>
      <c r="F61" s="23">
        <v>-1900000</v>
      </c>
      <c r="G61" s="23">
        <v>0</v>
      </c>
      <c r="H61" s="7"/>
      <c r="I61" s="3"/>
    </row>
    <row r="62" spans="1:9" ht="25.5" outlineLevel="7">
      <c r="A62" s="10" t="s">
        <v>12</v>
      </c>
      <c r="B62" s="11" t="s">
        <v>7</v>
      </c>
      <c r="C62" s="11" t="s">
        <v>49</v>
      </c>
      <c r="D62" s="11" t="s">
        <v>57</v>
      </c>
      <c r="E62" s="11" t="s">
        <v>13</v>
      </c>
      <c r="F62" s="23">
        <v>-1900000</v>
      </c>
      <c r="G62" s="23">
        <v>0</v>
      </c>
      <c r="H62" s="7"/>
      <c r="I62" s="3"/>
    </row>
    <row r="63" spans="1:9" ht="12.75" customHeight="1">
      <c r="A63" s="12" t="s">
        <v>58</v>
      </c>
      <c r="B63" s="12"/>
      <c r="C63" s="12"/>
      <c r="D63" s="12"/>
      <c r="E63" s="12"/>
      <c r="F63" s="24">
        <v>0</v>
      </c>
      <c r="G63" s="24">
        <v>0</v>
      </c>
      <c r="H63" s="7"/>
      <c r="I63" s="3"/>
    </row>
    <row r="64" spans="1:9" ht="12.75" customHeight="1">
      <c r="A64" s="13"/>
      <c r="B64" s="13"/>
      <c r="C64" s="13"/>
      <c r="D64" s="13"/>
      <c r="E64" s="13"/>
      <c r="F64" s="25"/>
      <c r="G64" s="25"/>
      <c r="H64" s="2"/>
      <c r="I64" s="3"/>
    </row>
    <row r="65" spans="1:9" ht="12.75" customHeight="1">
      <c r="A65" s="41"/>
      <c r="B65" s="42"/>
      <c r="C65" s="42"/>
      <c r="D65" s="42"/>
      <c r="E65" s="41"/>
      <c r="F65" s="42"/>
      <c r="G65" s="42"/>
      <c r="H65" s="42"/>
      <c r="I65" s="3"/>
    </row>
  </sheetData>
  <mergeCells count="15">
    <mergeCell ref="F7:F8"/>
    <mergeCell ref="G7:G8"/>
    <mergeCell ref="A65:D65"/>
    <mergeCell ref="E65:H65"/>
    <mergeCell ref="A7:A8"/>
    <mergeCell ref="B7:B8"/>
    <mergeCell ref="C7:C8"/>
    <mergeCell ref="D7:D8"/>
    <mergeCell ref="E7:E8"/>
    <mergeCell ref="A6:G6"/>
    <mergeCell ref="A1:G1"/>
    <mergeCell ref="A3:G3"/>
    <mergeCell ref="A4:G4"/>
    <mergeCell ref="A5:G5"/>
    <mergeCell ref="F2:G2"/>
  </mergeCells>
  <phoneticPr fontId="0" type="noConversion"/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natasha\usernat</dc:creator>
  <cp:lastModifiedBy>User</cp:lastModifiedBy>
  <dcterms:created xsi:type="dcterms:W3CDTF">2020-11-10T05:20:14Z</dcterms:created>
  <dcterms:modified xsi:type="dcterms:W3CDTF">2021-12-22T11:40:32Z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группировкой(4)</vt:lpwstr>
  </property>
  <property fmtid="{D5CDD505-2E9C-101B-9397-08002B2CF9AE}" pid="3" name="Версия клиента">
    <vt:lpwstr>20.1.16.5290 (.NET 4.0)</vt:lpwstr>
  </property>
  <property fmtid="{D5CDD505-2E9C-101B-9397-08002B2CF9AE}" pid="4" name="Версия базы">
    <vt:lpwstr>20.1.1944.673434290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192.168.71.6</vt:lpwstr>
  </property>
  <property fmtid="{D5CDD505-2E9C-101B-9397-08002B2CF9AE}" pid="7" name="База">
    <vt:lpwstr>bks_2020_mo</vt:lpwstr>
  </property>
  <property fmtid="{D5CDD505-2E9C-101B-9397-08002B2CF9AE}" pid="8" name="Пользователь">
    <vt:lpwstr>user_6_9</vt:lpwstr>
  </property>
  <property fmtid="{D5CDD505-2E9C-101B-9397-08002B2CF9AE}" pid="9" name="Шаблон">
    <vt:lpwstr>pril7_2017.xlt</vt:lpwstr>
  </property>
  <property fmtid="{D5CDD505-2E9C-101B-9397-08002B2CF9AE}" pid="10" name="Имя варианта">
    <vt:lpwstr>Приложение №7 Ведомственная структура (плановый период)</vt:lpwstr>
  </property>
  <property fmtid="{D5CDD505-2E9C-101B-9397-08002B2CF9AE}" pid="11" name="Код отчета">
    <vt:lpwstr>AB1AE1CE1AD34BE4A6C84374D7A92E</vt:lpwstr>
  </property>
  <property fmtid="{D5CDD505-2E9C-101B-9397-08002B2CF9AE}" pid="12" name="Локальная база">
    <vt:lpwstr>не используется</vt:lpwstr>
  </property>
</Properties>
</file>