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0736" windowHeight="11160" activeTab="2"/>
  </bookViews>
  <sheets>
    <sheet name="перечень МКД" sheetId="1" r:id="rId1"/>
    <sheet name="виды ремонта" sheetId="5" r:id="rId2"/>
    <sheet name="показатели" sheetId="6" r:id="rId3"/>
  </sheets>
  <externalReferences>
    <externalReference r:id="rId4"/>
  </externalReferences>
  <definedNames>
    <definedName name="_xlnm._FilterDatabase" localSheetId="1" hidden="1">'виды ремонта'!$A$6:$AX$12</definedName>
    <definedName name="_xlnm._FilterDatabase" localSheetId="0" hidden="1">'перечень МКД'!$A$7:$Y$13</definedName>
    <definedName name="_xlnm.Print_Titles" localSheetId="1">'виды ремонта'!$A:$H,'виды ремонта'!$3:$6</definedName>
    <definedName name="_xlnm.Print_Area" localSheetId="1">'виды ремонта'!$A$1:$AR$12</definedName>
    <definedName name="_xlnm.Print_Area" localSheetId="0">'перечень МКД'!$A$1:$Y$13</definedName>
    <definedName name="Перечень" localSheetId="2">#REF!</definedName>
    <definedName name="Перечень">#REF!</definedName>
    <definedName name="Перечень2" localSheetId="2">#REF!</definedName>
    <definedName name="Перечень2">#REF!</definedName>
    <definedName name="Перечень3" localSheetId="2">#REF!</definedName>
    <definedName name="Перечень3">#REF!</definedName>
  </definedNames>
  <calcPr calcId="125725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8" i="1"/>
  <c r="Q8"/>
  <c r="P8"/>
  <c r="O8"/>
  <c r="N8"/>
  <c r="S8" l="1"/>
  <c r="T8"/>
  <c r="AR7" i="5" l="1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</calcChain>
</file>

<file path=xl/sharedStrings.xml><?xml version="1.0" encoding="utf-8"?>
<sst xmlns="http://schemas.openxmlformats.org/spreadsheetml/2006/main" count="231" uniqueCount="94">
  <si>
    <t>№ п/п</t>
  </si>
  <si>
    <t>Адрес МКД *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</si>
  <si>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</si>
  <si>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</si>
  <si>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</si>
  <si>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</si>
  <si>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</si>
  <si>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</si>
  <si>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</si>
  <si>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</si>
  <si>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</si>
  <si>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</si>
  <si>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</si>
  <si>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тип муниципального образования</t>
  </si>
  <si>
    <t>наименование муниципального образования</t>
  </si>
  <si>
    <t>улица (тип)</t>
  </si>
  <si>
    <t>наименование улицы</t>
  </si>
  <si>
    <t>дом</t>
  </si>
  <si>
    <t>корпус</t>
  </si>
  <si>
    <t>литера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</si>
  <si>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</si>
  <si>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</si>
  <si>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</si>
  <si>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</si>
  <si>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</si>
  <si>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за счет средств Фонда содействия реформированию жилищно-коммунального хозяйства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</si>
  <si>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</si>
  <si>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</si>
  <si>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</si>
  <si>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</si>
  <si>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</si>
  <si>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</si>
  <si>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</si>
  <si>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Х</t>
  </si>
  <si>
    <t>№ п\п</t>
  </si>
  <si>
    <t>Стоимость капитального ремонта ВСЕГО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</si>
  <si>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</si>
  <si>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</si>
  <si>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</si>
  <si>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</si>
  <si>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</si>
  <si>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отмостки</t>
  </si>
  <si>
    <t>Ремонт фундамента</t>
  </si>
  <si>
    <t>Утепление  фасадов</t>
  </si>
  <si>
    <t>Переустройство невентилируемой крыши на вентилируемую крышу</t>
  </si>
  <si>
    <t xml:space="preserve"> Устройство выходов на кровлю</t>
  </si>
  <si>
    <t>Установка коллективных (общедомовых) приборов учета и узлов управления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</si>
  <si>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</si>
  <si>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</si>
  <si>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</si>
  <si>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</si>
  <si>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</si>
  <si>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</si>
  <si>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</si>
  <si>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система электро-
снабжения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</si>
  <si>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</si>
  <si>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</si>
  <si>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</si>
  <si>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</si>
  <si>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</si>
  <si>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ед.</t>
  </si>
  <si>
    <t>кв.м.</t>
  </si>
  <si>
    <t>куб.м.</t>
  </si>
  <si>
    <t>Наименование муниципального образования</t>
  </si>
  <si>
    <t>Общая площадь МКД *, всего</t>
  </si>
  <si>
    <t>Количество МКД</t>
  </si>
  <si>
    <t>I квартал</t>
  </si>
  <si>
    <t>II квартал</t>
  </si>
  <si>
    <t>III квартал</t>
  </si>
  <si>
    <t>IV квартал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</si>
  <si>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</si>
  <si>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>Перечень многоквартирных домов, которые подлежат капитальному ремонту</t>
  </si>
  <si>
    <t>* - многоквартирный дом"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</si>
  <si>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</si>
  <si>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* - многоквартирный дом</t>
  </si>
  <si>
    <t>городское поселение</t>
  </si>
  <si>
    <t>городское посление</t>
  </si>
  <si>
    <t>ГП "Город Жиздра"</t>
  </si>
  <si>
    <t xml:space="preserve">улица </t>
  </si>
  <si>
    <t xml:space="preserve"> - </t>
  </si>
  <si>
    <t xml:space="preserve"> -</t>
  </si>
  <si>
    <t>кирпич</t>
  </si>
  <si>
    <t>улица</t>
  </si>
  <si>
    <t>Всего по ГП "Город Жиздра"</t>
  </si>
  <si>
    <t xml:space="preserve">Приложение №1 к Постановлению администрациигородского поселения "Город Жиздра"от 08.02.2022  № 14 </t>
  </si>
  <si>
    <t>Ленина</t>
  </si>
  <si>
    <t>11/33</t>
  </si>
  <si>
    <t>Кирова</t>
  </si>
  <si>
    <t>28</t>
  </si>
  <si>
    <t>48А</t>
  </si>
  <si>
    <t xml:space="preserve">Приложение № 2 к Постановлению администрациигородского поселения "Город Жиздра"от 08.02.2022  № 14
</t>
  </si>
  <si>
    <t xml:space="preserve">Приложение № 3 к Постановлению администрациигородского поселения "Город Жиздра"от 08.02.2022  № 14_
</t>
  </si>
  <si>
    <t>Фокина</t>
  </si>
  <si>
    <t>49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</si>
</sst>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#,##0.00_ ;\-#,##0.00\ "/>
  </numFmts>
  <fonts count="33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1">
    <xf numFmtId="0" fontId="0" fillId="0" borderId="0"/>
    <xf numFmtId="0" fontId="6" fillId="0" borderId="0"/>
    <xf numFmtId="0" fontId="10" fillId="0" borderId="0"/>
    <xf numFmtId="0" fontId="13" fillId="0" borderId="0"/>
    <xf numFmtId="0" fontId="15" fillId="0" borderId="0"/>
    <xf numFmtId="0" fontId="15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" fillId="0" borderId="0"/>
    <xf numFmtId="164" fontId="28" fillId="0" borderId="0" applyFont="0" applyFill="0" applyBorder="0" applyAlignment="0" applyProtection="0"/>
  </cellStyleXfs>
  <cellXfs count="154">
    <xf numFmtId="0" fontId="0" fillId="0" borderId="0" xfId="0"/>
    <xf numFmtId="0" fontId="14" fillId="0" borderId="0" xfId="22" applyFont="1" applyFill="1" applyAlignment="1">
      <alignment horizontal="left" vertical="center"/>
    </xf>
    <xf numFmtId="0" fontId="14" fillId="0" borderId="0" xfId="22" applyFont="1" applyFill="1" applyAlignment="1">
      <alignment horizontal="center" vertical="center" wrapText="1"/>
    </xf>
    <xf numFmtId="0" fontId="14" fillId="0" borderId="0" xfId="22" applyFont="1" applyFill="1" applyAlignment="1">
      <alignment wrapText="1"/>
    </xf>
    <xf numFmtId="0" fontId="14" fillId="0" borderId="0" xfId="22" applyFont="1" applyFill="1" applyAlignment="1">
      <alignment horizontal="left" wrapText="1"/>
    </xf>
    <xf numFmtId="0" fontId="14" fillId="0" borderId="0" xfId="22" applyFont="1" applyFill="1" applyAlignment="1">
      <alignment horizontal="center" vertical="center"/>
    </xf>
    <xf numFmtId="0" fontId="17" fillId="0" borderId="0" xfId="22" applyFont="1" applyFill="1"/>
    <xf numFmtId="0" fontId="19" fillId="0" borderId="0" xfId="22" applyFont="1" applyFill="1" applyAlignment="1">
      <alignment horizontal="left" vertical="center"/>
    </xf>
    <xf numFmtId="0" fontId="19" fillId="0" borderId="0" xfId="22" applyFont="1" applyFill="1" applyAlignment="1">
      <alignment horizontal="center" vertical="center" wrapText="1"/>
    </xf>
    <xf numFmtId="0" fontId="19" fillId="0" borderId="0" xfId="22" applyFont="1" applyFill="1" applyAlignment="1">
      <alignment wrapText="1"/>
    </xf>
    <xf numFmtId="0" fontId="19" fillId="0" borderId="0" xfId="22" applyFont="1" applyFill="1" applyAlignment="1">
      <alignment horizontal="left" wrapText="1"/>
    </xf>
    <xf numFmtId="0" fontId="19" fillId="0" borderId="0" xfId="22" applyFont="1" applyFill="1" applyAlignment="1">
      <alignment horizontal="center" vertical="center"/>
    </xf>
    <xf numFmtId="0" fontId="20" fillId="0" borderId="0" xfId="22" applyFont="1" applyFill="1"/>
    <xf numFmtId="0" fontId="20" fillId="0" borderId="0" xfId="22" applyFont="1" applyFill="1" applyAlignment="1">
      <alignment vertical="center" wrapText="1"/>
    </xf>
    <xf numFmtId="0" fontId="19" fillId="0" borderId="0" xfId="22" applyFont="1" applyFill="1" applyAlignment="1">
      <alignment vertical="center" wrapText="1"/>
    </xf>
    <xf numFmtId="0" fontId="19" fillId="0" borderId="0" xfId="22" applyFont="1" applyFill="1" applyAlignment="1">
      <alignment vertical="top" wrapText="1"/>
    </xf>
    <xf numFmtId="0" fontId="23" fillId="0" borderId="1" xfId="22" applyFont="1" applyFill="1" applyBorder="1" applyAlignment="1">
      <alignment vertical="center" wrapText="1"/>
    </xf>
    <xf numFmtId="0" fontId="22" fillId="0" borderId="1" xfId="22" applyFont="1" applyFill="1" applyBorder="1" applyAlignment="1">
      <alignment vertical="center" wrapText="1"/>
    </xf>
    <xf numFmtId="0" fontId="18" fillId="0" borderId="2" xfId="22" applyFont="1" applyFill="1" applyBorder="1" applyAlignment="1">
      <alignment horizontal="center" vertical="center"/>
    </xf>
    <xf numFmtId="3" fontId="18" fillId="0" borderId="2" xfId="1" applyNumberFormat="1" applyFont="1" applyFill="1" applyBorder="1" applyAlignment="1">
      <alignment horizontal="center" vertical="center" wrapText="1"/>
    </xf>
    <xf numFmtId="0" fontId="18" fillId="0" borderId="0" xfId="1" applyFont="1" applyFill="1" applyAlignment="1">
      <alignment horizontal="left"/>
    </xf>
    <xf numFmtId="0" fontId="18" fillId="0" borderId="0" xfId="1" applyFont="1" applyFill="1" applyAlignment="1">
      <alignment horizontal="center"/>
    </xf>
    <xf numFmtId="0" fontId="21" fillId="0" borderId="0" xfId="1" applyFont="1" applyFill="1" applyAlignment="1">
      <alignment vertical="top" wrapText="1"/>
    </xf>
    <xf numFmtId="0" fontId="24" fillId="0" borderId="0" xfId="1" applyFont="1" applyFill="1"/>
    <xf numFmtId="0" fontId="22" fillId="0" borderId="1" xfId="1" applyFont="1" applyFill="1" applyBorder="1" applyAlignment="1">
      <alignment vertical="top" wrapText="1"/>
    </xf>
    <xf numFmtId="3" fontId="18" fillId="0" borderId="2" xfId="1" applyNumberFormat="1" applyFont="1" applyFill="1" applyBorder="1" applyAlignment="1">
      <alignment horizontal="center" vertical="center"/>
    </xf>
    <xf numFmtId="0" fontId="24" fillId="0" borderId="0" xfId="1" applyFont="1" applyFill="1" applyAlignment="1">
      <alignment horizontal="center"/>
    </xf>
    <xf numFmtId="3" fontId="24" fillId="0" borderId="0" xfId="1" applyNumberFormat="1" applyFont="1" applyFill="1"/>
    <xf numFmtId="0" fontId="18" fillId="0" borderId="0" xfId="1" applyFont="1" applyFill="1"/>
    <xf numFmtId="0" fontId="21" fillId="0" borderId="0" xfId="1" applyFont="1" applyFill="1" applyAlignment="1">
      <alignment horizontal="center"/>
    </xf>
    <xf numFmtId="3" fontId="18" fillId="0" borderId="2" xfId="22" applyNumberFormat="1" applyFont="1" applyFill="1" applyBorder="1" applyAlignment="1">
      <alignment horizontal="center" vertical="center"/>
    </xf>
    <xf numFmtId="3" fontId="18" fillId="0" borderId="2" xfId="22" applyNumberFormat="1" applyFont="1" applyFill="1" applyBorder="1" applyAlignment="1">
      <alignment horizontal="center" vertical="center" wrapText="1"/>
    </xf>
    <xf numFmtId="3" fontId="18" fillId="0" borderId="2" xfId="22" applyNumberFormat="1" applyFont="1" applyFill="1" applyBorder="1" applyAlignment="1">
      <alignment horizontal="center"/>
    </xf>
    <xf numFmtId="0" fontId="7" fillId="0" borderId="3" xfId="1" applyFont="1" applyFill="1" applyBorder="1" applyAlignment="1"/>
    <xf numFmtId="4" fontId="17" fillId="0" borderId="0" xfId="22" applyNumberFormat="1" applyFont="1" applyFill="1"/>
    <xf numFmtId="0" fontId="17" fillId="0" borderId="0" xfId="22" applyFont="1" applyFill="1" applyAlignment="1">
      <alignment horizontal="center"/>
    </xf>
    <xf numFmtId="0" fontId="7" fillId="0" borderId="0" xfId="1" applyFont="1" applyFill="1" applyBorder="1" applyAlignment="1"/>
    <xf numFmtId="0" fontId="7" fillId="0" borderId="0" xfId="22" applyFont="1" applyFill="1" applyAlignment="1">
      <alignment horizontal="center" vertical="center" wrapText="1"/>
    </xf>
    <xf numFmtId="0" fontId="7" fillId="0" borderId="0" xfId="22" applyFont="1" applyFill="1" applyAlignment="1">
      <alignment wrapText="1"/>
    </xf>
    <xf numFmtId="0" fontId="7" fillId="0" borderId="0" xfId="22" applyFont="1" applyFill="1" applyAlignment="1">
      <alignment horizontal="left" wrapText="1"/>
    </xf>
    <xf numFmtId="0" fontId="7" fillId="0" borderId="0" xfId="22" applyFont="1" applyFill="1" applyAlignment="1">
      <alignment horizontal="center" vertical="center"/>
    </xf>
    <xf numFmtId="0" fontId="2" fillId="0" borderId="0" xfId="22" applyFont="1" applyFill="1"/>
    <xf numFmtId="0" fontId="18" fillId="0" borderId="0" xfId="1" applyFont="1" applyFill="1" applyAlignment="1">
      <alignment horizontal="left" wrapText="1"/>
    </xf>
    <xf numFmtId="0" fontId="24" fillId="0" borderId="0" xfId="1" applyFont="1" applyFill="1" applyAlignment="1">
      <alignment horizontal="center" wrapText="1"/>
    </xf>
    <xf numFmtId="0" fontId="18" fillId="0" borderId="2" xfId="1" applyFont="1" applyFill="1" applyBorder="1" applyAlignment="1">
      <alignment horizontal="center" vertical="center" textRotation="90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4" fontId="18" fillId="0" borderId="6" xfId="0" applyNumberFormat="1" applyFont="1" applyFill="1" applyBorder="1" applyAlignment="1">
      <alignment horizontal="right" vertical="center"/>
    </xf>
    <xf numFmtId="4" fontId="26" fillId="0" borderId="6" xfId="0" applyNumberFormat="1" applyFont="1" applyFill="1" applyBorder="1" applyAlignment="1">
      <alignment horizontal="right" vertical="center"/>
    </xf>
    <xf numFmtId="3" fontId="26" fillId="0" borderId="6" xfId="0" applyNumberFormat="1" applyFont="1" applyFill="1" applyBorder="1" applyAlignment="1">
      <alignment horizontal="right" vertical="center"/>
    </xf>
    <xf numFmtId="3" fontId="18" fillId="0" borderId="6" xfId="0" applyNumberFormat="1" applyFont="1" applyFill="1" applyBorder="1" applyAlignment="1">
      <alignment horizontal="right" vertical="center"/>
    </xf>
    <xf numFmtId="0" fontId="18" fillId="0" borderId="2" xfId="1" applyFont="1" applyFill="1" applyBorder="1" applyAlignment="1">
      <alignment horizontal="center" vertical="center" wrapText="1"/>
    </xf>
    <xf numFmtId="0" fontId="18" fillId="0" borderId="2" xfId="22" applyFont="1" applyFill="1" applyBorder="1" applyAlignment="1">
      <alignment horizontal="center" vertical="center" wrapText="1"/>
    </xf>
    <xf numFmtId="0" fontId="18" fillId="0" borderId="2" xfId="22" applyFont="1" applyFill="1" applyBorder="1" applyAlignment="1">
      <alignment horizontal="center" vertical="center" textRotation="90" wrapText="1"/>
    </xf>
    <xf numFmtId="0" fontId="11" fillId="0" borderId="0" xfId="29" applyFont="1" applyAlignment="1">
      <alignment horizontal="center" vertical="center"/>
    </xf>
    <xf numFmtId="0" fontId="1" fillId="0" borderId="0" xfId="29"/>
    <xf numFmtId="0" fontId="12" fillId="0" borderId="7" xfId="29" applyFont="1" applyBorder="1" applyAlignment="1">
      <alignment horizontal="center" vertical="center" wrapText="1"/>
    </xf>
    <xf numFmtId="0" fontId="27" fillId="0" borderId="7" xfId="29" applyFont="1" applyBorder="1" applyAlignment="1">
      <alignment horizontal="center" vertical="center" wrapText="1"/>
    </xf>
    <xf numFmtId="0" fontId="9" fillId="0" borderId="7" xfId="29" applyFont="1" applyBorder="1" applyAlignment="1">
      <alignment horizontal="center" vertical="center" wrapText="1"/>
    </xf>
    <xf numFmtId="0" fontId="12" fillId="0" borderId="7" xfId="29" applyFont="1" applyBorder="1" applyAlignment="1">
      <alignment horizontal="center" vertical="center"/>
    </xf>
    <xf numFmtId="0" fontId="12" fillId="0" borderId="7" xfId="29" applyFont="1" applyBorder="1" applyAlignment="1">
      <alignment vertical="center" wrapText="1"/>
    </xf>
    <xf numFmtId="0" fontId="12" fillId="0" borderId="7" xfId="29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12" fillId="0" borderId="7" xfId="29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4" fontId="21" fillId="0" borderId="11" xfId="0" applyNumberFormat="1" applyFont="1" applyFill="1" applyBorder="1" applyAlignment="1">
      <alignment horizontal="right" vertical="center" indent="1"/>
    </xf>
    <xf numFmtId="3" fontId="21" fillId="0" borderId="11" xfId="2" applyNumberFormat="1" applyFont="1" applyFill="1" applyBorder="1" applyAlignment="1">
      <alignment horizontal="right" vertical="center" indent="1"/>
    </xf>
    <xf numFmtId="0" fontId="21" fillId="0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/>
    </xf>
    <xf numFmtId="0" fontId="25" fillId="0" borderId="12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center" vertical="center" wrapText="1"/>
    </xf>
    <xf numFmtId="1" fontId="25" fillId="0" borderId="12" xfId="0" applyNumberFormat="1" applyFont="1" applyFill="1" applyBorder="1" applyAlignment="1">
      <alignment horizontal="center" vertical="center"/>
    </xf>
    <xf numFmtId="4" fontId="25" fillId="0" borderId="12" xfId="0" applyNumberFormat="1" applyFont="1" applyFill="1" applyBorder="1" applyAlignment="1">
      <alignment horizontal="center" vertical="center" wrapText="1"/>
    </xf>
    <xf numFmtId="1" fontId="21" fillId="0" borderId="11" xfId="0" applyNumberFormat="1" applyFont="1" applyFill="1" applyBorder="1" applyAlignment="1">
      <alignment horizontal="center" vertical="center"/>
    </xf>
    <xf numFmtId="164" fontId="12" fillId="0" borderId="7" xfId="30" applyFont="1" applyBorder="1" applyAlignment="1">
      <alignment horizontal="center" vertical="center"/>
    </xf>
    <xf numFmtId="0" fontId="18" fillId="0" borderId="8" xfId="0" applyFont="1" applyFill="1" applyBorder="1" applyAlignment="1">
      <alignment horizontal="left" vertical="center"/>
    </xf>
    <xf numFmtId="49" fontId="21" fillId="0" borderId="11" xfId="0" applyNumberFormat="1" applyFont="1" applyFill="1" applyBorder="1" applyAlignment="1">
      <alignment horizontal="center" vertical="center" wrapText="1"/>
    </xf>
    <xf numFmtId="0" fontId="29" fillId="0" borderId="7" xfId="29" applyFont="1" applyBorder="1" applyAlignment="1">
      <alignment horizontal="center" vertical="center"/>
    </xf>
    <xf numFmtId="164" fontId="29" fillId="0" borderId="7" xfId="30" applyFont="1" applyBorder="1" applyAlignment="1">
      <alignment horizontal="center" vertical="center"/>
    </xf>
    <xf numFmtId="164" fontId="30" fillId="0" borderId="7" xfId="30" applyFont="1" applyBorder="1" applyAlignment="1">
      <alignment horizontal="center" vertical="center"/>
    </xf>
    <xf numFmtId="164" fontId="31" fillId="0" borderId="10" xfId="30" applyFont="1" applyFill="1" applyBorder="1" applyAlignment="1">
      <alignment horizontal="right" vertical="center"/>
    </xf>
    <xf numFmtId="4" fontId="25" fillId="0" borderId="12" xfId="0" applyNumberFormat="1" applyFont="1" applyFill="1" applyBorder="1" applyAlignment="1">
      <alignment horizontal="right" vertical="center" indent="1"/>
    </xf>
    <xf numFmtId="0" fontId="18" fillId="0" borderId="7" xfId="29" applyFont="1" applyBorder="1" applyAlignment="1">
      <alignment horizontal="center" vertical="center"/>
    </xf>
    <xf numFmtId="0" fontId="21" fillId="2" borderId="11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left" vertical="center" wrapText="1"/>
    </xf>
    <xf numFmtId="49" fontId="21" fillId="2" borderId="11" xfId="0" applyNumberFormat="1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1" fontId="21" fillId="2" borderId="11" xfId="0" applyNumberFormat="1" applyFont="1" applyFill="1" applyBorder="1" applyAlignment="1">
      <alignment horizontal="center" vertical="center"/>
    </xf>
    <xf numFmtId="4" fontId="21" fillId="2" borderId="11" xfId="0" applyNumberFormat="1" applyFont="1" applyFill="1" applyBorder="1" applyAlignment="1">
      <alignment horizontal="right" vertical="center" indent="1"/>
    </xf>
    <xf numFmtId="4" fontId="0" fillId="2" borderId="11" xfId="0" applyNumberFormat="1" applyFont="1" applyFill="1" applyBorder="1" applyAlignment="1">
      <alignment horizontal="right" vertical="center" indent="1"/>
    </xf>
    <xf numFmtId="3" fontId="21" fillId="2" borderId="11" xfId="2" applyNumberFormat="1" applyFont="1" applyFill="1" applyBorder="1" applyAlignment="1">
      <alignment horizontal="right" vertical="center" indent="1"/>
    </xf>
    <xf numFmtId="0" fontId="24" fillId="2" borderId="0" xfId="1" applyFont="1" applyFill="1"/>
    <xf numFmtId="4" fontId="0" fillId="0" borderId="11" xfId="0" applyNumberFormat="1" applyFont="1" applyFill="1" applyBorder="1" applyAlignment="1" applyProtection="1">
      <alignment horizontal="right" vertical="center" indent="1"/>
      <protection locked="0"/>
    </xf>
    <xf numFmtId="14" fontId="0" fillId="0" borderId="11" xfId="0" quotePrefix="1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right" vertical="center" indent="1"/>
    </xf>
    <xf numFmtId="0" fontId="32" fillId="0" borderId="7" xfId="29" applyFont="1" applyBorder="1" applyAlignment="1">
      <alignment horizontal="center" vertical="center"/>
    </xf>
    <xf numFmtId="14" fontId="0" fillId="2" borderId="11" xfId="0" quotePrefix="1" applyNumberFormat="1" applyFont="1" applyFill="1" applyBorder="1" applyAlignment="1">
      <alignment horizontal="center" vertical="center"/>
    </xf>
    <xf numFmtId="165" fontId="18" fillId="0" borderId="7" xfId="30" applyNumberFormat="1" applyFont="1" applyBorder="1" applyAlignment="1" applyProtection="1">
      <alignment horizontal="center" vertical="center"/>
    </xf>
    <xf numFmtId="165" fontId="18" fillId="0" borderId="7" xfId="30" applyNumberFormat="1" applyFont="1" applyBorder="1" applyAlignment="1">
      <alignment horizontal="center" vertical="center"/>
    </xf>
    <xf numFmtId="165" fontId="18" fillId="0" borderId="7" xfId="30" applyNumberFormat="1" applyFont="1" applyBorder="1" applyAlignment="1" applyProtection="1">
      <alignment horizontal="center" vertical="center"/>
      <protection locked="0"/>
    </xf>
    <xf numFmtId="165" fontId="18" fillId="0" borderId="10" xfId="30" applyNumberFormat="1" applyFont="1" applyFill="1" applyBorder="1" applyAlignment="1">
      <alignment horizontal="right" vertical="center"/>
    </xf>
    <xf numFmtId="3" fontId="25" fillId="0" borderId="12" xfId="0" applyNumberFormat="1" applyFont="1" applyFill="1" applyBorder="1" applyAlignment="1" applyProtection="1">
      <alignment horizontal="right" vertical="center" indent="1"/>
      <protection locked="0"/>
    </xf>
    <xf numFmtId="4" fontId="25" fillId="0" borderId="12" xfId="0" applyNumberFormat="1" applyFont="1" applyFill="1" applyBorder="1" applyAlignment="1" applyProtection="1">
      <alignment horizontal="right" vertical="center" indent="1"/>
      <protection locked="0"/>
    </xf>
    <xf numFmtId="4" fontId="24" fillId="0" borderId="0" xfId="1" applyNumberFormat="1" applyFont="1" applyFill="1"/>
    <xf numFmtId="4" fontId="0" fillId="0" borderId="6" xfId="0" applyNumberFormat="1" applyFont="1" applyFill="1" applyBorder="1" applyAlignment="1">
      <alignment horizontal="center" vertical="center"/>
    </xf>
    <xf numFmtId="4" fontId="25" fillId="0" borderId="12" xfId="0" applyNumberFormat="1" applyFont="1" applyFill="1" applyBorder="1" applyAlignment="1">
      <alignment horizontal="center" vertical="center"/>
    </xf>
    <xf numFmtId="4" fontId="0" fillId="2" borderId="11" xfId="0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center" vertical="center"/>
    </xf>
    <xf numFmtId="4" fontId="25" fillId="0" borderId="8" xfId="2" applyNumberFormat="1" applyFont="1" applyFill="1" applyBorder="1" applyAlignment="1">
      <alignment horizontal="center" vertical="center"/>
    </xf>
    <xf numFmtId="4" fontId="21" fillId="0" borderId="11" xfId="2" applyNumberFormat="1" applyFont="1" applyFill="1" applyBorder="1" applyAlignment="1">
      <alignment horizontal="center" vertical="center"/>
    </xf>
    <xf numFmtId="4" fontId="21" fillId="2" borderId="11" xfId="2" applyNumberFormat="1" applyFont="1" applyFill="1" applyBorder="1" applyAlignment="1">
      <alignment horizontal="center" vertical="center"/>
    </xf>
    <xf numFmtId="4" fontId="25" fillId="0" borderId="12" xfId="0" applyNumberFormat="1" applyFont="1" applyFill="1" applyBorder="1" applyAlignment="1" applyProtection="1">
      <alignment horizontal="center" vertical="center"/>
      <protection locked="0"/>
    </xf>
    <xf numFmtId="4" fontId="7" fillId="0" borderId="11" xfId="0" applyNumberFormat="1" applyFont="1" applyFill="1" applyBorder="1" applyAlignment="1">
      <alignment horizontal="center" vertical="center"/>
    </xf>
    <xf numFmtId="4" fontId="21" fillId="2" borderId="11" xfId="0" applyNumberFormat="1" applyFont="1" applyFill="1" applyBorder="1" applyAlignment="1" applyProtection="1">
      <alignment horizontal="center" vertical="center"/>
      <protection locked="0"/>
    </xf>
    <xf numFmtId="4" fontId="21" fillId="0" borderId="11" xfId="0" applyNumberFormat="1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4" fontId="18" fillId="0" borderId="6" xfId="0" applyNumberFormat="1" applyFont="1" applyFill="1" applyBorder="1" applyAlignment="1">
      <alignment horizontal="center" vertical="center"/>
    </xf>
    <xf numFmtId="4" fontId="7" fillId="0" borderId="0" xfId="22" applyNumberFormat="1" applyFont="1" applyFill="1" applyAlignment="1">
      <alignment horizontal="center"/>
    </xf>
    <xf numFmtId="4" fontId="21" fillId="2" borderId="6" xfId="0" applyNumberFormat="1" applyFont="1" applyFill="1" applyBorder="1" applyAlignment="1" applyProtection="1">
      <alignment horizontal="center" vertical="center"/>
      <protection locked="0"/>
    </xf>
    <xf numFmtId="4" fontId="0" fillId="2" borderId="6" xfId="0" applyNumberFormat="1" applyFont="1" applyFill="1" applyBorder="1" applyAlignment="1">
      <alignment horizontal="center" vertical="center"/>
    </xf>
    <xf numFmtId="4" fontId="21" fillId="0" borderId="6" xfId="0" applyNumberFormat="1" applyFont="1" applyFill="1" applyBorder="1" applyAlignment="1">
      <alignment horizontal="center" vertical="center"/>
    </xf>
    <xf numFmtId="4" fontId="18" fillId="0" borderId="6" xfId="0" applyNumberFormat="1" applyFont="1" applyFill="1" applyBorder="1" applyAlignment="1" applyProtection="1">
      <alignment horizontal="center" vertical="center"/>
      <protection locked="0"/>
    </xf>
    <xf numFmtId="4" fontId="0" fillId="0" borderId="6" xfId="0" applyNumberFormat="1" applyFont="1" applyFill="1" applyBorder="1" applyAlignment="1" applyProtection="1">
      <alignment horizontal="center" vertical="center"/>
    </xf>
    <xf numFmtId="4" fontId="18" fillId="2" borderId="6" xfId="3" applyNumberFormat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 textRotation="90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 textRotation="90"/>
    </xf>
    <xf numFmtId="0" fontId="22" fillId="0" borderId="1" xfId="1" applyFont="1" applyFill="1" applyBorder="1" applyAlignment="1">
      <alignment horizontal="center" vertical="top" wrapText="1"/>
    </xf>
    <xf numFmtId="0" fontId="21" fillId="0" borderId="0" xfId="1" applyFont="1" applyFill="1" applyAlignment="1">
      <alignment horizontal="right" vertical="top" wrapText="1"/>
    </xf>
    <xf numFmtId="0" fontId="21" fillId="0" borderId="0" xfId="1" applyFont="1" applyFill="1" applyBorder="1" applyAlignment="1">
      <alignment horizontal="right" vertical="center" wrapText="1"/>
    </xf>
    <xf numFmtId="0" fontId="21" fillId="0" borderId="1" xfId="1" applyFont="1" applyFill="1" applyBorder="1" applyAlignment="1">
      <alignment horizontal="right" vertical="center" wrapText="1"/>
    </xf>
    <xf numFmtId="3" fontId="18" fillId="0" borderId="2" xfId="1" applyNumberFormat="1" applyFont="1" applyFill="1" applyBorder="1" applyAlignment="1">
      <alignment horizontal="center" vertical="center" textRotation="90" wrapText="1"/>
    </xf>
    <xf numFmtId="0" fontId="18" fillId="0" borderId="2" xfId="22" applyFont="1" applyFill="1" applyBorder="1" applyAlignment="1">
      <alignment horizontal="center" vertical="center" textRotation="90" wrapText="1"/>
    </xf>
    <xf numFmtId="0" fontId="18" fillId="0" borderId="2" xfId="22" applyFont="1" applyFill="1" applyBorder="1" applyAlignment="1">
      <alignment horizontal="center" vertical="center" wrapText="1"/>
    </xf>
    <xf numFmtId="0" fontId="21" fillId="0" borderId="0" xfId="22" applyFont="1" applyFill="1" applyAlignment="1">
      <alignment horizontal="right" vertical="center" wrapText="1"/>
    </xf>
    <xf numFmtId="0" fontId="22" fillId="0" borderId="1" xfId="22" applyFont="1" applyFill="1" applyBorder="1" applyAlignment="1">
      <alignment horizontal="center" vertical="center" wrapText="1"/>
    </xf>
    <xf numFmtId="0" fontId="18" fillId="0" borderId="2" xfId="22" applyFont="1" applyFill="1" applyBorder="1" applyAlignment="1">
      <alignment horizontal="left" vertical="center"/>
    </xf>
    <xf numFmtId="0" fontId="7" fillId="0" borderId="4" xfId="29" applyFont="1" applyBorder="1" applyAlignment="1">
      <alignment horizontal="left"/>
    </xf>
    <xf numFmtId="0" fontId="9" fillId="0" borderId="0" xfId="29" applyFont="1" applyAlignment="1">
      <alignment horizontal="right" vertical="top" wrapText="1"/>
    </xf>
    <xf numFmtId="0" fontId="8" fillId="0" borderId="1" xfId="29" applyFont="1" applyBorder="1" applyAlignment="1">
      <alignment horizontal="center" vertical="center" wrapText="1"/>
    </xf>
    <xf numFmtId="0" fontId="12" fillId="0" borderId="8" xfId="29" applyFont="1" applyBorder="1" applyAlignment="1">
      <alignment horizontal="center" vertical="center" wrapText="1"/>
    </xf>
    <xf numFmtId="0" fontId="12" fillId="0" borderId="9" xfId="29" applyFont="1" applyBorder="1" applyAlignment="1">
      <alignment horizontal="center" vertical="center" wrapText="1"/>
    </xf>
    <xf numFmtId="0" fontId="12" fillId="0" borderId="10" xfId="29" applyFont="1" applyBorder="1" applyAlignment="1">
      <alignment horizontal="center" vertical="center" wrapText="1"/>
    </xf>
    <xf numFmtId="0" fontId="12" fillId="0" borderId="7" xfId="29" applyFont="1" applyBorder="1" applyAlignment="1">
      <alignment horizontal="center" vertical="center" wrapText="1"/>
    </xf>
    <xf numFmtId="0" fontId="9" fillId="0" borderId="7" xfId="29" applyFont="1" applyBorder="1" applyAlignment="1">
      <alignment horizontal="center" vertical="center" wrapText="1"/>
    </xf>
  </cellXfs>
  <cellStyles count="31">
    <cellStyle name="Excel Built-in Normal" xfId="4"/>
    <cellStyle name="Excel Built-in Normal 2" xfId="2"/>
    <cellStyle name="TableStyleLight1" xfId="5"/>
    <cellStyle name="Обычный" xfId="0" builtinId="0"/>
    <cellStyle name="Обычный 10" xfId="29"/>
    <cellStyle name="Обычный 2" xfId="1"/>
    <cellStyle name="Обычный 2 2" xfId="6"/>
    <cellStyle name="Обычный 2 2 2" xfId="27"/>
    <cellStyle name="Обычный 2 3" xfId="3"/>
    <cellStyle name="Обычный 2 4" xfId="22"/>
    <cellStyle name="Обычный 2 4 2" xfId="24"/>
    <cellStyle name="Обычный 2 4 2 3" xfId="28"/>
    <cellStyle name="Обычный 2 5" xfId="23"/>
    <cellStyle name="Обычный 2 5 3" xfId="25"/>
    <cellStyle name="Обычный 2 8" xfId="26"/>
    <cellStyle name="Обычный 3" xfId="7"/>
    <cellStyle name="Обычный 3 2" xfId="8"/>
    <cellStyle name="Обычный 3 3" xfId="9"/>
    <cellStyle name="Обычный 4" xfId="10"/>
    <cellStyle name="Обычный 4 2" xfId="11"/>
    <cellStyle name="Обычный 4 3" xfId="12"/>
    <cellStyle name="Обычный 5" xfId="13"/>
    <cellStyle name="Обычный 6" xfId="14"/>
    <cellStyle name="Обычный 6 2" xfId="15"/>
    <cellStyle name="Обычный 6 3" xfId="16"/>
    <cellStyle name="Обычный 7" xfId="17"/>
    <cellStyle name="Обычный 7 2" xfId="18"/>
    <cellStyle name="Обычный 7 3" xfId="19"/>
    <cellStyle name="Обычный 8" xfId="20"/>
    <cellStyle name="Обычный 9" xfId="21"/>
    <cellStyle name="Финансовый" xfId="30" builtinId="3"/>
  </cellStyles>
  <dxfs count="2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-nikishina\&#1074;&#1089;&#1103;%20&#1089;&#1077;&#1090;&#1100;\&#1056;&#1072;&#1073;&#1086;&#1095;&#1072;&#1103;%20&#1087;&#1072;&#1087;&#1082;&#1072;\&#1056;&#1077;&#1075;.%20&#1092;&#1086;&#1085;&#1076;\&#1055;&#1088;&#1086;&#1075;&#1088;&#1072;&#1084;&#1084;&#1072;%20&#1087;&#1086;%20&#1082;&#1072;&#1087;.%20&#1088;&#1077;&#1084;&#1086;&#1085;&#1090;&#1091;\&#1050;&#1088;&#1072;&#1090;&#1082;&#1086;&#1089;&#1088;&#1086;&#1095;&#1085;&#1099;&#1077;%20&#1087;&#1083;&#1072;&#1085;&#1099;\&#1057;&#1074;&#1077;&#1088;&#1082;&#1072;%20&#1082;&#1088;&#1072;&#1090;&#1082;&#1086;&#1089;&#1088;&#1086;&#1095;&#1085;&#1099;&#1093;%20&#1087;&#1083;&#1072;&#1085;&#1086;&#1074;%20&#1089;%20&#1088;&#1077;&#1075;%20&#1087;&#1088;&#1086;&#1075;&#1088;&#1072;&#1084;&#1084;&#1086;&#1081;%20(&#1090;&#1077;&#1082;&#1091;&#1097;&#1072;&#1103;%20&#1074;&#1077;&#1088;&#1089;&#1080;&#1103;)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ерка 2018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Y13"/>
  <sheetViews>
    <sheetView view="pageBreakPreview" zoomScale="80" zoomScaleNormal="85" zoomScaleSheetLayoutView="8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R12" sqref="R12"/>
    </sheetView>
  </sheetViews>
  <sheetFormatPr defaultColWidth="9.109375" defaultRowHeight="14.4"/>
  <cols>
    <col min="1" max="1" width="5.5546875" style="20" customWidth="1"/>
    <col min="2" max="2" width="10.88671875" style="42" customWidth="1"/>
    <col min="3" max="3" width="16" style="42" customWidth="1"/>
    <col min="4" max="4" width="8.88671875" style="42" customWidth="1"/>
    <col min="5" max="5" width="13" style="42" customWidth="1"/>
    <col min="6" max="6" width="6.44140625" style="21" customWidth="1"/>
    <col min="7" max="7" width="5.44140625" style="21" customWidth="1"/>
    <col min="8" max="8" width="6.6640625" style="28" customWidth="1"/>
    <col min="9" max="9" width="7.33203125" style="21" customWidth="1"/>
    <col min="10" max="10" width="6" style="29" customWidth="1"/>
    <col min="11" max="11" width="14.109375" style="43" customWidth="1"/>
    <col min="12" max="13" width="5.6640625" style="26" customWidth="1"/>
    <col min="14" max="14" width="14" style="23" customWidth="1"/>
    <col min="15" max="15" width="13.6640625" style="23" customWidth="1"/>
    <col min="16" max="16" width="13.5546875" style="23" customWidth="1"/>
    <col min="17" max="17" width="8.88671875" style="27" customWidth="1"/>
    <col min="18" max="18" width="17.33203125" style="23" customWidth="1"/>
    <col min="19" max="20" width="8.88671875" style="23" customWidth="1"/>
    <col min="21" max="21" width="8.44140625" style="23" customWidth="1"/>
    <col min="22" max="22" width="16.33203125" style="23" customWidth="1"/>
    <col min="23" max="23" width="12.88671875" style="23" customWidth="1"/>
    <col min="24" max="24" width="11.88671875" style="23" customWidth="1"/>
    <col min="25" max="25" width="11.6640625" style="26" customWidth="1"/>
    <col min="26" max="16384" width="9.109375" style="23"/>
  </cols>
  <sheetData>
    <row r="1" spans="1:25" ht="59.25" customHeight="1"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22"/>
      <c r="S1" s="138" t="s">
        <v>84</v>
      </c>
      <c r="T1" s="138"/>
      <c r="U1" s="138"/>
      <c r="V1" s="138"/>
      <c r="W1" s="138"/>
      <c r="X1" s="138"/>
      <c r="Y1" s="138"/>
    </row>
    <row r="2" spans="1:25" ht="15.6">
      <c r="A2" s="136" t="s">
        <v>71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24"/>
      <c r="S2" s="139"/>
      <c r="T2" s="139"/>
      <c r="U2" s="139"/>
      <c r="V2" s="139"/>
      <c r="W2" s="139"/>
      <c r="X2" s="139"/>
      <c r="Y2" s="139"/>
    </row>
    <row r="3" spans="1:25" ht="30" customHeight="1">
      <c r="A3" s="133" t="s">
        <v>0</v>
      </c>
      <c r="B3" s="133" t="s">
        <v>1</v>
      </c>
      <c r="C3" s="133"/>
      <c r="D3" s="133"/>
      <c r="E3" s="133"/>
      <c r="F3" s="133"/>
      <c r="G3" s="133"/>
      <c r="H3" s="133"/>
      <c r="I3" s="134" t="s">
        <v>2</v>
      </c>
      <c r="J3" s="134"/>
      <c r="K3" s="132" t="s">
        <v>3</v>
      </c>
      <c r="L3" s="135" t="s">
        <v>4</v>
      </c>
      <c r="M3" s="135" t="s">
        <v>5</v>
      </c>
      <c r="N3" s="132" t="s">
        <v>6</v>
      </c>
      <c r="O3" s="133" t="s">
        <v>7</v>
      </c>
      <c r="P3" s="133"/>
      <c r="Q3" s="140" t="s">
        <v>8</v>
      </c>
      <c r="R3" s="133" t="s">
        <v>9</v>
      </c>
      <c r="S3" s="133"/>
      <c r="T3" s="133"/>
      <c r="U3" s="133"/>
      <c r="V3" s="133"/>
      <c r="W3" s="132" t="s">
        <v>10</v>
      </c>
      <c r="X3" s="132" t="s">
        <v>11</v>
      </c>
      <c r="Y3" s="132" t="s">
        <v>12</v>
      </c>
    </row>
    <row r="4" spans="1:25" ht="15" customHeight="1">
      <c r="A4" s="133"/>
      <c r="B4" s="132" t="s">
        <v>13</v>
      </c>
      <c r="C4" s="132" t="s">
        <v>14</v>
      </c>
      <c r="D4" s="132" t="s">
        <v>15</v>
      </c>
      <c r="E4" s="132" t="s">
        <v>16</v>
      </c>
      <c r="F4" s="132" t="s">
        <v>17</v>
      </c>
      <c r="G4" s="132" t="s">
        <v>18</v>
      </c>
      <c r="H4" s="132" t="s">
        <v>19</v>
      </c>
      <c r="I4" s="132" t="s">
        <v>20</v>
      </c>
      <c r="J4" s="132" t="s">
        <v>21</v>
      </c>
      <c r="K4" s="132"/>
      <c r="L4" s="135"/>
      <c r="M4" s="135"/>
      <c r="N4" s="132"/>
      <c r="O4" s="132" t="s">
        <v>22</v>
      </c>
      <c r="P4" s="132" t="s">
        <v>23</v>
      </c>
      <c r="Q4" s="140"/>
      <c r="R4" s="132" t="s">
        <v>22</v>
      </c>
      <c r="S4" s="133" t="s">
        <v>24</v>
      </c>
      <c r="T4" s="133"/>
      <c r="U4" s="133"/>
      <c r="V4" s="133"/>
      <c r="W4" s="132"/>
      <c r="X4" s="132"/>
      <c r="Y4" s="132"/>
    </row>
    <row r="5" spans="1:25" ht="137.25" customHeight="1">
      <c r="A5" s="133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5"/>
      <c r="M5" s="135"/>
      <c r="N5" s="132"/>
      <c r="O5" s="132"/>
      <c r="P5" s="132"/>
      <c r="Q5" s="140"/>
      <c r="R5" s="132"/>
      <c r="S5" s="44" t="s">
        <v>25</v>
      </c>
      <c r="T5" s="44" t="s">
        <v>26</v>
      </c>
      <c r="U5" s="44" t="s">
        <v>27</v>
      </c>
      <c r="V5" s="44" t="s">
        <v>28</v>
      </c>
      <c r="W5" s="132"/>
      <c r="X5" s="132"/>
      <c r="Y5" s="132"/>
    </row>
    <row r="6" spans="1:25">
      <c r="A6" s="133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5"/>
      <c r="M6" s="135"/>
      <c r="N6" s="45" t="s">
        <v>29</v>
      </c>
      <c r="O6" s="45" t="s">
        <v>29</v>
      </c>
      <c r="P6" s="45" t="s">
        <v>29</v>
      </c>
      <c r="Q6" s="19" t="s">
        <v>30</v>
      </c>
      <c r="R6" s="45" t="s">
        <v>31</v>
      </c>
      <c r="S6" s="45" t="s">
        <v>31</v>
      </c>
      <c r="T6" s="45" t="s">
        <v>31</v>
      </c>
      <c r="U6" s="45" t="s">
        <v>31</v>
      </c>
      <c r="V6" s="45" t="s">
        <v>31</v>
      </c>
      <c r="W6" s="45" t="s">
        <v>32</v>
      </c>
      <c r="X6" s="45" t="s">
        <v>32</v>
      </c>
      <c r="Y6" s="132"/>
    </row>
    <row r="7" spans="1:25">
      <c r="A7" s="46">
        <v>1</v>
      </c>
      <c r="B7" s="45">
        <v>2</v>
      </c>
      <c r="C7" s="58">
        <v>3</v>
      </c>
      <c r="D7" s="58">
        <v>4</v>
      </c>
      <c r="E7" s="58">
        <v>5</v>
      </c>
      <c r="F7" s="46">
        <v>6</v>
      </c>
      <c r="G7" s="46">
        <v>7</v>
      </c>
      <c r="H7" s="46">
        <v>8</v>
      </c>
      <c r="I7" s="46">
        <v>9</v>
      </c>
      <c r="J7" s="46">
        <v>10</v>
      </c>
      <c r="K7" s="45">
        <v>11</v>
      </c>
      <c r="L7" s="46">
        <v>12</v>
      </c>
      <c r="M7" s="46">
        <v>13</v>
      </c>
      <c r="N7" s="46">
        <v>14</v>
      </c>
      <c r="O7" s="46">
        <v>15</v>
      </c>
      <c r="P7" s="46">
        <v>16</v>
      </c>
      <c r="Q7" s="25">
        <v>17</v>
      </c>
      <c r="R7" s="46">
        <v>18</v>
      </c>
      <c r="S7" s="46">
        <v>19</v>
      </c>
      <c r="T7" s="46">
        <v>20</v>
      </c>
      <c r="U7" s="46">
        <v>21</v>
      </c>
      <c r="V7" s="46">
        <v>22</v>
      </c>
      <c r="W7" s="46">
        <v>23</v>
      </c>
      <c r="X7" s="46">
        <v>24</v>
      </c>
      <c r="Y7" s="46">
        <v>25</v>
      </c>
    </row>
    <row r="8" spans="1:25">
      <c r="A8" s="76" t="s">
        <v>83</v>
      </c>
      <c r="B8" s="77"/>
      <c r="C8" s="77"/>
      <c r="D8" s="77"/>
      <c r="E8" s="77"/>
      <c r="F8" s="78"/>
      <c r="G8" s="78"/>
      <c r="H8" s="78"/>
      <c r="I8" s="78" t="s">
        <v>33</v>
      </c>
      <c r="J8" s="78" t="s">
        <v>33</v>
      </c>
      <c r="K8" s="78" t="s">
        <v>33</v>
      </c>
      <c r="L8" s="79" t="s">
        <v>33</v>
      </c>
      <c r="M8" s="79" t="s">
        <v>33</v>
      </c>
      <c r="N8" s="89">
        <f>SUM(N9:N12)</f>
        <v>2926.25</v>
      </c>
      <c r="O8" s="89">
        <f>SUM(O9:O12)</f>
        <v>2081.94</v>
      </c>
      <c r="P8" s="89">
        <f>SUM(P9:P12)</f>
        <v>1821.3400000000001</v>
      </c>
      <c r="Q8" s="109">
        <f>SUM(Q9:Q12)</f>
        <v>168</v>
      </c>
      <c r="R8" s="110">
        <v>24652045.32</v>
      </c>
      <c r="S8" s="89">
        <f t="shared" ref="S8:T8" si="0">SUM(S9:S11)</f>
        <v>0</v>
      </c>
      <c r="T8" s="89">
        <f t="shared" si="0"/>
        <v>0</v>
      </c>
      <c r="U8" s="89">
        <f>SUM(U9:U12)</f>
        <v>0</v>
      </c>
      <c r="V8" s="113">
        <v>24652045.32</v>
      </c>
      <c r="W8" s="119">
        <v>35833.35</v>
      </c>
      <c r="X8" s="116">
        <v>42168</v>
      </c>
      <c r="Y8" s="80" t="s">
        <v>33</v>
      </c>
    </row>
    <row r="9" spans="1:25" ht="27.6">
      <c r="A9" s="74">
        <v>1</v>
      </c>
      <c r="B9" s="92" t="s">
        <v>76</v>
      </c>
      <c r="C9" s="75" t="s">
        <v>77</v>
      </c>
      <c r="D9" s="75" t="s">
        <v>78</v>
      </c>
      <c r="E9" s="75" t="s">
        <v>85</v>
      </c>
      <c r="F9" s="84" t="s">
        <v>86</v>
      </c>
      <c r="G9" s="71" t="s">
        <v>79</v>
      </c>
      <c r="H9" s="71" t="s">
        <v>79</v>
      </c>
      <c r="I9" s="71">
        <v>1972</v>
      </c>
      <c r="J9" s="71" t="s">
        <v>80</v>
      </c>
      <c r="K9" s="71" t="s">
        <v>81</v>
      </c>
      <c r="L9" s="81">
        <v>2</v>
      </c>
      <c r="M9" s="81">
        <v>2</v>
      </c>
      <c r="N9" s="72">
        <v>701.1</v>
      </c>
      <c r="O9" s="72">
        <v>475.5</v>
      </c>
      <c r="P9" s="72">
        <v>475.5</v>
      </c>
      <c r="Q9" s="73">
        <v>34</v>
      </c>
      <c r="R9" s="112">
        <v>6257309.5199999996</v>
      </c>
      <c r="S9" s="72"/>
      <c r="T9" s="72"/>
      <c r="U9" s="72"/>
      <c r="V9" s="112">
        <v>6257309.5199999996</v>
      </c>
      <c r="W9" s="120">
        <v>8925</v>
      </c>
      <c r="X9" s="117">
        <v>10542</v>
      </c>
      <c r="Y9" s="101">
        <v>45170</v>
      </c>
    </row>
    <row r="10" spans="1:25" s="99" customFormat="1" ht="27.6">
      <c r="A10" s="91">
        <v>2</v>
      </c>
      <c r="B10" s="92" t="s">
        <v>76</v>
      </c>
      <c r="C10" s="92" t="s">
        <v>77</v>
      </c>
      <c r="D10" s="92" t="s">
        <v>78</v>
      </c>
      <c r="E10" s="92" t="s">
        <v>87</v>
      </c>
      <c r="F10" s="93" t="s">
        <v>88</v>
      </c>
      <c r="G10" s="94" t="s">
        <v>79</v>
      </c>
      <c r="H10" s="94" t="s">
        <v>79</v>
      </c>
      <c r="I10" s="94">
        <v>1967</v>
      </c>
      <c r="J10" s="94" t="s">
        <v>80</v>
      </c>
      <c r="K10" s="94" t="s">
        <v>81</v>
      </c>
      <c r="L10" s="95">
        <v>2</v>
      </c>
      <c r="M10" s="95">
        <v>2</v>
      </c>
      <c r="N10" s="96">
        <v>500.47</v>
      </c>
      <c r="O10" s="97">
        <v>736.6</v>
      </c>
      <c r="P10" s="97">
        <v>476</v>
      </c>
      <c r="Q10" s="98">
        <v>42</v>
      </c>
      <c r="R10" s="114">
        <v>6412698.5999999996</v>
      </c>
      <c r="S10" s="96"/>
      <c r="T10" s="96"/>
      <c r="U10" s="96"/>
      <c r="V10" s="114">
        <v>6412698.5999999996</v>
      </c>
      <c r="W10" s="121">
        <v>12813.35</v>
      </c>
      <c r="X10" s="118">
        <v>10542</v>
      </c>
      <c r="Y10" s="104">
        <v>45536</v>
      </c>
    </row>
    <row r="11" spans="1:25" ht="27.6">
      <c r="A11" s="74">
        <v>3</v>
      </c>
      <c r="B11" s="92" t="s">
        <v>76</v>
      </c>
      <c r="C11" s="75" t="s">
        <v>77</v>
      </c>
      <c r="D11" s="75" t="s">
        <v>78</v>
      </c>
      <c r="E11" s="75" t="s">
        <v>87</v>
      </c>
      <c r="F11" s="84" t="s">
        <v>89</v>
      </c>
      <c r="G11" s="71" t="s">
        <v>79</v>
      </c>
      <c r="H11" s="71" t="s">
        <v>79</v>
      </c>
      <c r="I11" s="71">
        <v>1997</v>
      </c>
      <c r="J11" s="71" t="s">
        <v>80</v>
      </c>
      <c r="K11" s="71" t="s">
        <v>81</v>
      </c>
      <c r="L11" s="81">
        <v>2</v>
      </c>
      <c r="M11" s="81">
        <v>2</v>
      </c>
      <c r="N11" s="96">
        <v>929.4</v>
      </c>
      <c r="O11" s="102">
        <v>401.24</v>
      </c>
      <c r="P11" s="100">
        <v>401.24</v>
      </c>
      <c r="Q11" s="73">
        <v>42</v>
      </c>
      <c r="R11" s="115">
        <v>5155038</v>
      </c>
      <c r="S11" s="72"/>
      <c r="T11" s="72"/>
      <c r="U11" s="72"/>
      <c r="V11" s="115">
        <v>5155038</v>
      </c>
      <c r="W11" s="122">
        <v>5546.6</v>
      </c>
      <c r="X11" s="117">
        <v>10542</v>
      </c>
      <c r="Y11" s="101">
        <v>45901</v>
      </c>
    </row>
    <row r="12" spans="1:25" s="99" customFormat="1" ht="27.6">
      <c r="A12" s="91">
        <v>4</v>
      </c>
      <c r="B12" s="92" t="s">
        <v>76</v>
      </c>
      <c r="C12" s="92" t="s">
        <v>77</v>
      </c>
      <c r="D12" s="92" t="s">
        <v>78</v>
      </c>
      <c r="E12" s="92" t="s">
        <v>92</v>
      </c>
      <c r="F12" s="93" t="s">
        <v>93</v>
      </c>
      <c r="G12" s="94" t="s">
        <v>79</v>
      </c>
      <c r="H12" s="94" t="s">
        <v>79</v>
      </c>
      <c r="I12" s="94">
        <v>1980</v>
      </c>
      <c r="J12" s="94" t="s">
        <v>80</v>
      </c>
      <c r="K12" s="94" t="s">
        <v>81</v>
      </c>
      <c r="L12" s="95">
        <v>2</v>
      </c>
      <c r="M12" s="95">
        <v>2</v>
      </c>
      <c r="N12" s="96">
        <v>795.28</v>
      </c>
      <c r="O12" s="97">
        <v>468.6</v>
      </c>
      <c r="P12" s="97">
        <v>468.6</v>
      </c>
      <c r="Q12" s="98">
        <v>50</v>
      </c>
      <c r="R12" s="114">
        <v>6826999.2000000002</v>
      </c>
      <c r="S12" s="96"/>
      <c r="T12" s="96"/>
      <c r="U12" s="96"/>
      <c r="V12" s="114">
        <v>6826999.2000000002</v>
      </c>
      <c r="W12" s="123">
        <v>8584.4</v>
      </c>
      <c r="X12" s="118">
        <v>10542</v>
      </c>
      <c r="Y12" s="104">
        <v>45901</v>
      </c>
    </row>
    <row r="13" spans="1:25">
      <c r="A13" s="36" t="s">
        <v>72</v>
      </c>
      <c r="V13" s="111"/>
    </row>
  </sheetData>
  <sheetProtection autoFilter="0"/>
  <autoFilter ref="A7:Y13"/>
  <mergeCells count="29">
    <mergeCell ref="A2:Q2"/>
    <mergeCell ref="G1:Q1"/>
    <mergeCell ref="S1:Y2"/>
    <mergeCell ref="I4:I6"/>
    <mergeCell ref="J4:J6"/>
    <mergeCell ref="R4:R5"/>
    <mergeCell ref="S4:V4"/>
    <mergeCell ref="O4:O5"/>
    <mergeCell ref="P4:P5"/>
    <mergeCell ref="Q3:Q5"/>
    <mergeCell ref="R3:V3"/>
    <mergeCell ref="E4:E6"/>
    <mergeCell ref="F4:F6"/>
    <mergeCell ref="G4:G6"/>
    <mergeCell ref="H4:H6"/>
    <mergeCell ref="B4:B6"/>
    <mergeCell ref="O3:P3"/>
    <mergeCell ref="W3:W5"/>
    <mergeCell ref="X3:X5"/>
    <mergeCell ref="Y3:Y6"/>
    <mergeCell ref="M3:M6"/>
    <mergeCell ref="C4:C6"/>
    <mergeCell ref="D4:D6"/>
    <mergeCell ref="N3:N5"/>
    <mergeCell ref="A3:A6"/>
    <mergeCell ref="B3:H3"/>
    <mergeCell ref="I3:J3"/>
    <mergeCell ref="K3:K6"/>
    <mergeCell ref="L3:L6"/>
  </mergeCells>
  <printOptions horizontalCentered="1"/>
  <pageMargins left="3.937007874015748E-2" right="3.937007874015748E-2" top="0.55118110236220474" bottom="0.35433070866141736" header="0.31496062992125984" footer="0.31496062992125984"/>
  <pageSetup paperSize="9" scale="57" pageOrder="overThenDown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4A0F759F-A923-4B21-9EAD-69902EC6369B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C9:H11</xm:sqref>
        </x14:conditionalFormatting>
        <x14:conditionalFormatting xmlns:xm="http://schemas.microsoft.com/office/excel/2006/main">
          <x14:cfRule type="expression" priority="3" id="{01C79DFE-904B-454B-B033-27FE212FE5FB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C8:H8</xm:sqref>
        </x14:conditionalFormatting>
        <x14:conditionalFormatting xmlns:xm="http://schemas.microsoft.com/office/excel/2006/main">
          <x14:cfRule type="expression" priority="1" id="{3A83751F-7FE7-4A4B-8E78-BF5269201965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C12:H12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AY20"/>
  <sheetViews>
    <sheetView view="pageBreakPreview" zoomScale="68" zoomScaleNormal="85" zoomScaleSheetLayoutView="68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AQ11" sqref="AQ11"/>
    </sheetView>
  </sheetViews>
  <sheetFormatPr defaultColWidth="9.109375" defaultRowHeight="15.6"/>
  <cols>
    <col min="1" max="1" width="5.5546875" style="1" customWidth="1"/>
    <col min="2" max="2" width="10.33203125" style="2" customWidth="1"/>
    <col min="3" max="3" width="16.44140625" style="3" customWidth="1"/>
    <col min="4" max="4" width="10.5546875" style="3" customWidth="1"/>
    <col min="5" max="5" width="18.88671875" style="4" customWidth="1"/>
    <col min="6" max="6" width="6.44140625" style="5" customWidth="1"/>
    <col min="7" max="7" width="4.5546875" style="5" customWidth="1"/>
    <col min="8" max="8" width="9.44140625" style="5" customWidth="1"/>
    <col min="9" max="9" width="17.88671875" style="6" customWidth="1"/>
    <col min="10" max="17" width="5.109375" style="6" customWidth="1"/>
    <col min="18" max="18" width="10.33203125" style="6" customWidth="1"/>
    <col min="19" max="19" width="14.44140625" style="6" customWidth="1"/>
    <col min="20" max="42" width="4.33203125" style="6" customWidth="1"/>
    <col min="43" max="43" width="13.6640625" style="6" customWidth="1"/>
    <col min="44" max="44" width="11.6640625" style="6" customWidth="1"/>
    <col min="45" max="46" width="9.109375" style="6"/>
    <col min="47" max="47" width="15.33203125" style="6" bestFit="1" customWidth="1"/>
    <col min="48" max="49" width="15.33203125" style="6" customWidth="1"/>
    <col min="50" max="16384" width="9.109375" style="6"/>
  </cols>
  <sheetData>
    <row r="1" spans="1:51" ht="60.75" customHeight="1">
      <c r="A1" s="7"/>
      <c r="B1" s="8"/>
      <c r="C1" s="9"/>
      <c r="D1" s="9"/>
      <c r="E1" s="10"/>
      <c r="F1" s="11"/>
      <c r="G1" s="11"/>
      <c r="H1" s="11"/>
      <c r="I1" s="12"/>
      <c r="J1" s="13"/>
      <c r="K1" s="143"/>
      <c r="L1" s="143"/>
      <c r="M1" s="143"/>
      <c r="N1" s="143"/>
      <c r="O1" s="143"/>
      <c r="P1" s="143"/>
      <c r="Q1" s="143"/>
      <c r="R1" s="14"/>
      <c r="S1" s="14"/>
      <c r="T1" s="14"/>
      <c r="U1" s="14"/>
      <c r="V1" s="14"/>
      <c r="W1" s="143"/>
      <c r="X1" s="143"/>
      <c r="Y1" s="143"/>
      <c r="Z1" s="143"/>
      <c r="AA1" s="143"/>
      <c r="AB1" s="143"/>
      <c r="AC1" s="143"/>
      <c r="AD1" s="143"/>
      <c r="AE1" s="14"/>
      <c r="AF1" s="14"/>
      <c r="AG1" s="15"/>
      <c r="AH1" s="143" t="s">
        <v>90</v>
      </c>
      <c r="AI1" s="143"/>
      <c r="AJ1" s="143"/>
      <c r="AK1" s="143"/>
      <c r="AL1" s="143"/>
      <c r="AM1" s="143"/>
      <c r="AN1" s="143"/>
      <c r="AO1" s="143"/>
      <c r="AP1" s="143"/>
      <c r="AQ1" s="143"/>
      <c r="AR1" s="143"/>
    </row>
    <row r="2" spans="1:51" ht="57" customHeight="1">
      <c r="A2" s="144" t="s">
        <v>70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6"/>
      <c r="S2" s="16"/>
      <c r="T2" s="16"/>
      <c r="U2" s="16"/>
      <c r="V2" s="16"/>
      <c r="W2" s="16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</row>
    <row r="3" spans="1:51" ht="34.5" customHeight="1">
      <c r="A3" s="145" t="s">
        <v>34</v>
      </c>
      <c r="B3" s="142" t="s">
        <v>1</v>
      </c>
      <c r="C3" s="142"/>
      <c r="D3" s="142"/>
      <c r="E3" s="142"/>
      <c r="F3" s="142"/>
      <c r="G3" s="142"/>
      <c r="H3" s="142"/>
      <c r="I3" s="142" t="s">
        <v>35</v>
      </c>
      <c r="J3" s="142" t="s">
        <v>36</v>
      </c>
      <c r="K3" s="142"/>
      <c r="L3" s="142"/>
      <c r="M3" s="142"/>
      <c r="N3" s="142"/>
      <c r="O3" s="142"/>
      <c r="P3" s="141" t="s">
        <v>37</v>
      </c>
      <c r="Q3" s="141"/>
      <c r="R3" s="141" t="s">
        <v>38</v>
      </c>
      <c r="S3" s="141"/>
      <c r="T3" s="141" t="s">
        <v>39</v>
      </c>
      <c r="U3" s="141"/>
      <c r="V3" s="141" t="s">
        <v>40</v>
      </c>
      <c r="W3" s="141"/>
      <c r="X3" s="141" t="s">
        <v>41</v>
      </c>
      <c r="Y3" s="141" t="s">
        <v>42</v>
      </c>
      <c r="Z3" s="141"/>
      <c r="AA3" s="141" t="s">
        <v>43</v>
      </c>
      <c r="AB3" s="141"/>
      <c r="AC3" s="141" t="s">
        <v>44</v>
      </c>
      <c r="AD3" s="141"/>
      <c r="AE3" s="141" t="s">
        <v>45</v>
      </c>
      <c r="AF3" s="141"/>
      <c r="AG3" s="142" t="s">
        <v>46</v>
      </c>
      <c r="AH3" s="142"/>
      <c r="AI3" s="142"/>
      <c r="AJ3" s="142"/>
      <c r="AK3" s="142"/>
      <c r="AL3" s="142"/>
      <c r="AM3" s="142"/>
      <c r="AN3" s="142"/>
      <c r="AO3" s="142"/>
      <c r="AP3" s="142"/>
      <c r="AQ3" s="141" t="s">
        <v>47</v>
      </c>
      <c r="AR3" s="141" t="s">
        <v>48</v>
      </c>
    </row>
    <row r="4" spans="1:51" ht="144" customHeight="1">
      <c r="A4" s="145"/>
      <c r="B4" s="141" t="s">
        <v>13</v>
      </c>
      <c r="C4" s="141" t="s">
        <v>14</v>
      </c>
      <c r="D4" s="141" t="s">
        <v>15</v>
      </c>
      <c r="E4" s="141" t="s">
        <v>16</v>
      </c>
      <c r="F4" s="141" t="s">
        <v>17</v>
      </c>
      <c r="G4" s="141" t="s">
        <v>18</v>
      </c>
      <c r="H4" s="141" t="s">
        <v>19</v>
      </c>
      <c r="I4" s="142"/>
      <c r="J4" s="60" t="s">
        <v>49</v>
      </c>
      <c r="K4" s="60" t="s">
        <v>50</v>
      </c>
      <c r="L4" s="60" t="s">
        <v>51</v>
      </c>
      <c r="M4" s="60" t="s">
        <v>52</v>
      </c>
      <c r="N4" s="60" t="s">
        <v>53</v>
      </c>
      <c r="O4" s="60" t="s">
        <v>54</v>
      </c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 t="s">
        <v>55</v>
      </c>
      <c r="AH4" s="141"/>
      <c r="AI4" s="141" t="s">
        <v>56</v>
      </c>
      <c r="AJ4" s="141"/>
      <c r="AK4" s="141" t="s">
        <v>57</v>
      </c>
      <c r="AL4" s="141"/>
      <c r="AM4" s="141" t="s">
        <v>58</v>
      </c>
      <c r="AN4" s="141"/>
      <c r="AO4" s="141" t="s">
        <v>59</v>
      </c>
      <c r="AP4" s="141"/>
      <c r="AQ4" s="141"/>
      <c r="AR4" s="141"/>
    </row>
    <row r="5" spans="1:51" ht="26.4">
      <c r="A5" s="145"/>
      <c r="B5" s="141"/>
      <c r="C5" s="141"/>
      <c r="D5" s="141"/>
      <c r="E5" s="141"/>
      <c r="F5" s="141"/>
      <c r="G5" s="141"/>
      <c r="H5" s="141"/>
      <c r="I5" s="59" t="s">
        <v>31</v>
      </c>
      <c r="J5" s="59" t="s">
        <v>31</v>
      </c>
      <c r="K5" s="59" t="s">
        <v>31</v>
      </c>
      <c r="L5" s="59" t="s">
        <v>31</v>
      </c>
      <c r="M5" s="59" t="s">
        <v>31</v>
      </c>
      <c r="N5" s="59" t="s">
        <v>31</v>
      </c>
      <c r="O5" s="59" t="s">
        <v>31</v>
      </c>
      <c r="P5" s="31" t="s">
        <v>60</v>
      </c>
      <c r="Q5" s="59" t="s">
        <v>31</v>
      </c>
      <c r="R5" s="59" t="s">
        <v>61</v>
      </c>
      <c r="S5" s="59" t="s">
        <v>31</v>
      </c>
      <c r="T5" s="59" t="s">
        <v>61</v>
      </c>
      <c r="U5" s="31" t="s">
        <v>31</v>
      </c>
      <c r="V5" s="59" t="s">
        <v>61</v>
      </c>
      <c r="W5" s="59" t="s">
        <v>31</v>
      </c>
      <c r="X5" s="59" t="s">
        <v>31</v>
      </c>
      <c r="Y5" s="59" t="s">
        <v>62</v>
      </c>
      <c r="Z5" s="31" t="s">
        <v>31</v>
      </c>
      <c r="AA5" s="59" t="s">
        <v>61</v>
      </c>
      <c r="AB5" s="59" t="s">
        <v>31</v>
      </c>
      <c r="AC5" s="59" t="s">
        <v>61</v>
      </c>
      <c r="AD5" s="59" t="s">
        <v>31</v>
      </c>
      <c r="AE5" s="31" t="s">
        <v>60</v>
      </c>
      <c r="AF5" s="59" t="s">
        <v>31</v>
      </c>
      <c r="AG5" s="31" t="s">
        <v>60</v>
      </c>
      <c r="AH5" s="59" t="s">
        <v>31</v>
      </c>
      <c r="AI5" s="31" t="s">
        <v>60</v>
      </c>
      <c r="AJ5" s="59" t="s">
        <v>31</v>
      </c>
      <c r="AK5" s="31" t="s">
        <v>60</v>
      </c>
      <c r="AL5" s="59" t="s">
        <v>31</v>
      </c>
      <c r="AM5" s="31" t="s">
        <v>60</v>
      </c>
      <c r="AN5" s="59" t="s">
        <v>31</v>
      </c>
      <c r="AO5" s="31" t="s">
        <v>60</v>
      </c>
      <c r="AP5" s="59" t="s">
        <v>31</v>
      </c>
      <c r="AQ5" s="59" t="s">
        <v>31</v>
      </c>
      <c r="AR5" s="59" t="s">
        <v>31</v>
      </c>
    </row>
    <row r="6" spans="1:51" s="35" customFormat="1">
      <c r="A6" s="18">
        <v>1</v>
      </c>
      <c r="B6" s="59">
        <v>2</v>
      </c>
      <c r="C6" s="59">
        <v>3</v>
      </c>
      <c r="D6" s="59">
        <v>4</v>
      </c>
      <c r="E6" s="59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  <c r="O6" s="18">
        <v>15</v>
      </c>
      <c r="P6" s="32">
        <v>16</v>
      </c>
      <c r="Q6" s="18">
        <v>17</v>
      </c>
      <c r="R6" s="18">
        <v>18</v>
      </c>
      <c r="S6" s="18">
        <v>19</v>
      </c>
      <c r="T6" s="18">
        <v>20</v>
      </c>
      <c r="U6" s="30">
        <v>21</v>
      </c>
      <c r="V6" s="18">
        <v>22</v>
      </c>
      <c r="W6" s="18">
        <v>23</v>
      </c>
      <c r="X6" s="18">
        <v>24</v>
      </c>
      <c r="Y6" s="18">
        <v>25</v>
      </c>
      <c r="Z6" s="30">
        <v>26</v>
      </c>
      <c r="AA6" s="18">
        <v>27</v>
      </c>
      <c r="AB6" s="18">
        <v>28</v>
      </c>
      <c r="AC6" s="18">
        <v>29</v>
      </c>
      <c r="AD6" s="18">
        <v>30</v>
      </c>
      <c r="AE6" s="30">
        <v>31</v>
      </c>
      <c r="AF6" s="18">
        <v>32</v>
      </c>
      <c r="AG6" s="30">
        <v>33</v>
      </c>
      <c r="AH6" s="18">
        <v>34</v>
      </c>
      <c r="AI6" s="30">
        <v>35</v>
      </c>
      <c r="AJ6" s="18">
        <v>36</v>
      </c>
      <c r="AK6" s="30">
        <v>37</v>
      </c>
      <c r="AL6" s="18">
        <v>38</v>
      </c>
      <c r="AM6" s="30">
        <v>39</v>
      </c>
      <c r="AN6" s="18">
        <v>40</v>
      </c>
      <c r="AO6" s="30">
        <v>41</v>
      </c>
      <c r="AP6" s="18">
        <v>42</v>
      </c>
      <c r="AQ6" s="18">
        <v>43</v>
      </c>
      <c r="AR6" s="18">
        <v>44</v>
      </c>
    </row>
    <row r="7" spans="1:51" s="35" customFormat="1">
      <c r="A7" s="76" t="s">
        <v>83</v>
      </c>
      <c r="B7" s="51"/>
      <c r="C7" s="51"/>
      <c r="D7" s="51"/>
      <c r="E7" s="51"/>
      <c r="F7" s="52"/>
      <c r="G7" s="53"/>
      <c r="H7" s="53"/>
      <c r="I7" s="55"/>
      <c r="J7" s="55">
        <f t="shared" ref="J7:AR7" si="0">SUM(J8:J10)</f>
        <v>0</v>
      </c>
      <c r="K7" s="55">
        <f t="shared" si="0"/>
        <v>0</v>
      </c>
      <c r="L7" s="55">
        <f t="shared" si="0"/>
        <v>0</v>
      </c>
      <c r="M7" s="55">
        <f t="shared" si="0"/>
        <v>0</v>
      </c>
      <c r="N7" s="55">
        <f t="shared" si="0"/>
        <v>0</v>
      </c>
      <c r="O7" s="55">
        <f t="shared" si="0"/>
        <v>0</v>
      </c>
      <c r="P7" s="56">
        <f t="shared" si="0"/>
        <v>0</v>
      </c>
      <c r="Q7" s="55">
        <f t="shared" si="0"/>
        <v>0</v>
      </c>
      <c r="R7" s="55">
        <f t="shared" si="0"/>
        <v>1690.86</v>
      </c>
      <c r="S7" s="55">
        <f t="shared" si="0"/>
        <v>17825046.119999997</v>
      </c>
      <c r="T7" s="55">
        <f t="shared" si="0"/>
        <v>0</v>
      </c>
      <c r="U7" s="55">
        <f t="shared" si="0"/>
        <v>0</v>
      </c>
      <c r="V7" s="55">
        <f t="shared" si="0"/>
        <v>0</v>
      </c>
      <c r="W7" s="55">
        <f t="shared" si="0"/>
        <v>0</v>
      </c>
      <c r="X7" s="55">
        <f t="shared" si="0"/>
        <v>0</v>
      </c>
      <c r="Y7" s="55">
        <f t="shared" si="0"/>
        <v>0</v>
      </c>
      <c r="Z7" s="55">
        <f t="shared" si="0"/>
        <v>0</v>
      </c>
      <c r="AA7" s="55">
        <f t="shared" si="0"/>
        <v>0</v>
      </c>
      <c r="AB7" s="55">
        <f t="shared" si="0"/>
        <v>0</v>
      </c>
      <c r="AC7" s="55">
        <f t="shared" si="0"/>
        <v>0</v>
      </c>
      <c r="AD7" s="55">
        <f t="shared" si="0"/>
        <v>0</v>
      </c>
      <c r="AE7" s="56">
        <f t="shared" si="0"/>
        <v>0</v>
      </c>
      <c r="AF7" s="55">
        <f t="shared" si="0"/>
        <v>0</v>
      </c>
      <c r="AG7" s="56">
        <f t="shared" si="0"/>
        <v>0</v>
      </c>
      <c r="AH7" s="55">
        <f t="shared" si="0"/>
        <v>0</v>
      </c>
      <c r="AI7" s="56">
        <f t="shared" si="0"/>
        <v>0</v>
      </c>
      <c r="AJ7" s="55">
        <f t="shared" si="0"/>
        <v>0</v>
      </c>
      <c r="AK7" s="56">
        <f t="shared" si="0"/>
        <v>0</v>
      </c>
      <c r="AL7" s="55">
        <f t="shared" si="0"/>
        <v>0</v>
      </c>
      <c r="AM7" s="56">
        <f t="shared" si="0"/>
        <v>0</v>
      </c>
      <c r="AN7" s="55">
        <f t="shared" si="0"/>
        <v>0</v>
      </c>
      <c r="AO7" s="56">
        <f t="shared" si="0"/>
        <v>0</v>
      </c>
      <c r="AP7" s="55">
        <f t="shared" si="0"/>
        <v>0</v>
      </c>
      <c r="AQ7" s="55">
        <v>840000</v>
      </c>
      <c r="AR7" s="56">
        <f t="shared" si="0"/>
        <v>0</v>
      </c>
    </row>
    <row r="8" spans="1:51" ht="27.6">
      <c r="A8" s="49">
        <v>2</v>
      </c>
      <c r="B8" s="50" t="s">
        <v>75</v>
      </c>
      <c r="C8" s="50" t="s">
        <v>77</v>
      </c>
      <c r="D8" s="50" t="s">
        <v>82</v>
      </c>
      <c r="E8" s="75" t="s">
        <v>85</v>
      </c>
      <c r="F8" s="84" t="s">
        <v>86</v>
      </c>
      <c r="G8" s="48" t="s">
        <v>79</v>
      </c>
      <c r="H8" s="48" t="s">
        <v>80</v>
      </c>
      <c r="I8" s="125">
        <v>6467309.5199999996</v>
      </c>
      <c r="J8" s="54"/>
      <c r="K8" s="54"/>
      <c r="L8" s="54"/>
      <c r="M8" s="54"/>
      <c r="N8" s="54"/>
      <c r="O8" s="54"/>
      <c r="P8" s="57"/>
      <c r="Q8" s="54"/>
      <c r="R8" s="128">
        <v>593.55999999999995</v>
      </c>
      <c r="S8" s="124">
        <v>6257309.5199999996</v>
      </c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7"/>
      <c r="AF8" s="54"/>
      <c r="AG8" s="57"/>
      <c r="AH8" s="54"/>
      <c r="AI8" s="57"/>
      <c r="AJ8" s="54"/>
      <c r="AK8" s="57"/>
      <c r="AL8" s="54"/>
      <c r="AM8" s="57"/>
      <c r="AN8" s="54"/>
      <c r="AO8" s="57"/>
      <c r="AP8" s="54"/>
      <c r="AQ8" s="131">
        <v>210000</v>
      </c>
      <c r="AR8" s="57"/>
      <c r="AS8" s="35"/>
      <c r="AT8" s="35"/>
      <c r="AU8" s="35"/>
      <c r="AV8" s="35"/>
      <c r="AY8" s="35"/>
    </row>
    <row r="9" spans="1:51" ht="27.6">
      <c r="A9" s="49">
        <v>3</v>
      </c>
      <c r="B9" s="50" t="s">
        <v>75</v>
      </c>
      <c r="C9" s="50" t="s">
        <v>77</v>
      </c>
      <c r="D9" s="50" t="s">
        <v>82</v>
      </c>
      <c r="E9" s="75" t="s">
        <v>87</v>
      </c>
      <c r="F9" s="84" t="s">
        <v>88</v>
      </c>
      <c r="G9" s="48"/>
      <c r="H9" s="48" t="s">
        <v>79</v>
      </c>
      <c r="I9" s="126">
        <v>6622698.5999999996</v>
      </c>
      <c r="J9" s="54"/>
      <c r="K9" s="54"/>
      <c r="L9" s="54"/>
      <c r="M9" s="54"/>
      <c r="N9" s="54"/>
      <c r="O9" s="54"/>
      <c r="P9" s="57"/>
      <c r="Q9" s="54"/>
      <c r="R9" s="129">
        <v>608.29999999999995</v>
      </c>
      <c r="S9" s="130">
        <v>6412698.5999999996</v>
      </c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7"/>
      <c r="AF9" s="54"/>
      <c r="AG9" s="57"/>
      <c r="AH9" s="54"/>
      <c r="AI9" s="57"/>
      <c r="AJ9" s="54"/>
      <c r="AK9" s="57"/>
      <c r="AL9" s="54"/>
      <c r="AM9" s="57"/>
      <c r="AN9" s="54"/>
      <c r="AO9" s="57"/>
      <c r="AP9" s="54"/>
      <c r="AQ9" s="131">
        <v>210000</v>
      </c>
      <c r="AR9" s="57"/>
      <c r="AS9" s="35"/>
      <c r="AT9" s="35"/>
      <c r="AU9" s="35"/>
      <c r="AV9" s="35"/>
      <c r="AY9" s="35"/>
    </row>
    <row r="10" spans="1:51" ht="27.6">
      <c r="A10" s="49">
        <v>4</v>
      </c>
      <c r="B10" s="50" t="s">
        <v>75</v>
      </c>
      <c r="C10" s="47" t="s">
        <v>77</v>
      </c>
      <c r="D10" s="47" t="s">
        <v>82</v>
      </c>
      <c r="E10" s="75" t="s">
        <v>87</v>
      </c>
      <c r="F10" s="84" t="s">
        <v>89</v>
      </c>
      <c r="G10" s="48" t="s">
        <v>79</v>
      </c>
      <c r="H10" s="48" t="s">
        <v>80</v>
      </c>
      <c r="I10" s="127">
        <v>5365038</v>
      </c>
      <c r="J10" s="54"/>
      <c r="K10" s="54"/>
      <c r="L10" s="54"/>
      <c r="M10" s="54"/>
      <c r="N10" s="54"/>
      <c r="O10" s="54"/>
      <c r="P10" s="57"/>
      <c r="Q10" s="54"/>
      <c r="R10" s="112">
        <v>489</v>
      </c>
      <c r="S10" s="112">
        <v>5155038</v>
      </c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7"/>
      <c r="AF10" s="54"/>
      <c r="AG10" s="57"/>
      <c r="AH10" s="54"/>
      <c r="AI10" s="57"/>
      <c r="AJ10" s="54"/>
      <c r="AK10" s="57"/>
      <c r="AL10" s="54"/>
      <c r="AM10" s="57"/>
      <c r="AN10" s="54"/>
      <c r="AO10" s="57"/>
      <c r="AP10" s="54"/>
      <c r="AQ10" s="131">
        <v>210000</v>
      </c>
      <c r="AR10" s="57"/>
      <c r="AS10" s="35"/>
      <c r="AT10" s="35"/>
      <c r="AU10" s="35"/>
      <c r="AV10" s="35"/>
      <c r="AY10" s="35"/>
    </row>
    <row r="11" spans="1:51" ht="27.6">
      <c r="A11" s="49">
        <v>4</v>
      </c>
      <c r="B11" s="50" t="s">
        <v>75</v>
      </c>
      <c r="C11" s="47" t="s">
        <v>77</v>
      </c>
      <c r="D11" s="47" t="s">
        <v>82</v>
      </c>
      <c r="E11" s="75" t="s">
        <v>92</v>
      </c>
      <c r="F11" s="84" t="s">
        <v>93</v>
      </c>
      <c r="G11" s="48" t="s">
        <v>79</v>
      </c>
      <c r="H11" s="48" t="s">
        <v>80</v>
      </c>
      <c r="I11" s="127">
        <v>7036999.2000000002</v>
      </c>
      <c r="J11" s="54"/>
      <c r="K11" s="54"/>
      <c r="L11" s="54"/>
      <c r="M11" s="54"/>
      <c r="N11" s="54"/>
      <c r="O11" s="54"/>
      <c r="P11" s="57"/>
      <c r="Q11" s="54"/>
      <c r="R11" s="112">
        <v>647.6</v>
      </c>
      <c r="S11" s="112">
        <v>6826999.2000000002</v>
      </c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7"/>
      <c r="AF11" s="54"/>
      <c r="AG11" s="57"/>
      <c r="AH11" s="54"/>
      <c r="AI11" s="57"/>
      <c r="AJ11" s="54"/>
      <c r="AK11" s="57"/>
      <c r="AL11" s="54"/>
      <c r="AM11" s="57"/>
      <c r="AN11" s="54"/>
      <c r="AO11" s="57"/>
      <c r="AP11" s="54"/>
      <c r="AQ11" s="131">
        <v>210000</v>
      </c>
      <c r="AR11" s="57"/>
      <c r="AS11" s="35"/>
      <c r="AT11" s="35"/>
      <c r="AU11" s="35"/>
      <c r="AV11" s="35"/>
      <c r="AY11" s="35"/>
    </row>
    <row r="12" spans="1:51">
      <c r="A12" s="33" t="s">
        <v>72</v>
      </c>
      <c r="B12" s="37"/>
      <c r="C12" s="38"/>
      <c r="D12" s="38"/>
      <c r="E12" s="39"/>
      <c r="F12" s="40"/>
      <c r="G12" s="40"/>
      <c r="H12" s="40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</row>
    <row r="14" spans="1:51">
      <c r="J14" s="34"/>
      <c r="AR14" s="34"/>
    </row>
    <row r="16" spans="1:51">
      <c r="AQ16" s="34"/>
    </row>
    <row r="20" spans="44:44">
      <c r="AR20" s="34"/>
    </row>
  </sheetData>
  <sheetProtection autoFilter="0"/>
  <autoFilter ref="A6:AX12"/>
  <mergeCells count="32">
    <mergeCell ref="K1:Q1"/>
    <mergeCell ref="AH1:AR1"/>
    <mergeCell ref="W1:AD1"/>
    <mergeCell ref="A2:Q2"/>
    <mergeCell ref="A3:A5"/>
    <mergeCell ref="B3:H3"/>
    <mergeCell ref="I3:I4"/>
    <mergeCell ref="J3:O3"/>
    <mergeCell ref="P3:Q4"/>
    <mergeCell ref="R3:S4"/>
    <mergeCell ref="G4:G5"/>
    <mergeCell ref="T3:U4"/>
    <mergeCell ref="V3:W4"/>
    <mergeCell ref="AQ3:AQ4"/>
    <mergeCell ref="H4:H5"/>
    <mergeCell ref="AG4:AH4"/>
    <mergeCell ref="AI4:AJ4"/>
    <mergeCell ref="AK4:AL4"/>
    <mergeCell ref="AR3:AR4"/>
    <mergeCell ref="AM4:AN4"/>
    <mergeCell ref="AA3:AB4"/>
    <mergeCell ref="AC3:AD4"/>
    <mergeCell ref="AO4:AP4"/>
    <mergeCell ref="AE3:AF4"/>
    <mergeCell ref="AG3:AP3"/>
    <mergeCell ref="Y3:Z4"/>
    <mergeCell ref="F4:F5"/>
    <mergeCell ref="E4:E5"/>
    <mergeCell ref="B4:B5"/>
    <mergeCell ref="C4:C5"/>
    <mergeCell ref="D4:D5"/>
    <mergeCell ref="X3:X4"/>
  </mergeCells>
  <conditionalFormatting sqref="AQ8:AQ10">
    <cfRule type="expression" dxfId="1" priority="430" stopIfTrue="1">
      <formula>BB8&gt;0</formula>
    </cfRule>
  </conditionalFormatting>
  <conditionalFormatting sqref="AQ11">
    <cfRule type="expression" dxfId="0" priority="1" stopIfTrue="1">
      <formula>BB11&gt;0</formula>
    </cfRule>
  </conditionalFormatting>
  <printOptions horizontalCentered="1"/>
  <pageMargins left="0.11811023622047245" right="0.11811023622047245" top="0.55118110236220474" bottom="0.35433070866141736" header="0.31496062992125984" footer="0.31496062992125984"/>
  <pageSetup paperSize="9" scale="45" fitToWidth="0" fitToHeight="0" pageOrder="overThenDown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23" stopIfTrue="1" id="{66992E69-7D64-46ED-A5BD-26A99209A446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424" stopIfTrue="1" id="{04B60463-40E8-4B66-9D14-779679B15737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I8:I10</xm:sqref>
        </x14:conditionalFormatting>
        <x14:conditionalFormatting xmlns:xm="http://schemas.microsoft.com/office/excel/2006/main">
          <x14:cfRule type="expression" priority="425" stopIfTrue="1" id="{F39753AA-1B24-4388-BB7E-639FEB0DF165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427" stopIfTrue="1" id="{9BC8E0D8-1BAC-4671-9A50-D728FBE59D35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428" stopIfTrue="1" id="{C33A0DCE-3B38-45B1-AF9C-7F6235FC0F35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AP8:AP10 AN8:AN10 AL8:AL10 AJ8:AJ10 AH8:AH10 AF8:AF10 J8:AD10</xm:sqref>
        </x14:conditionalFormatting>
        <x14:conditionalFormatting xmlns:xm="http://schemas.microsoft.com/office/excel/2006/main">
          <x14:cfRule type="expression" priority="426" stopIfTrue="1" id="{E2E5F012-957B-4187-A876-599141BA8700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C8:H10</xm:sqref>
        </x14:conditionalFormatting>
        <x14:conditionalFormatting xmlns:xm="http://schemas.microsoft.com/office/excel/2006/main">
          <x14:cfRule type="expression" priority="192" stopIfTrue="1" id="{0B630A3F-9914-4A2F-A498-BB361A7E7D84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93" stopIfTrue="1" id="{5ABA54F6-F526-4A23-B1D7-117557808AC5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I7:AD7 AF7 AH7 AJ7 AL7 AN7 AP7:AQ7</xm:sqref>
        </x14:conditionalFormatting>
        <x14:conditionalFormatting xmlns:xm="http://schemas.microsoft.com/office/excel/2006/main">
          <x14:cfRule type="expression" priority="195" stopIfTrue="1" id="{2008EC33-8E95-4EA5-B015-3C0274CF57F2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m:sqref>C7:H7</xm:sqref>
        </x14:conditionalFormatting>
        <x14:conditionalFormatting xmlns:xm="http://schemas.microsoft.com/office/excel/2006/main">
          <x14:cfRule type="expression" priority="177" stopIfTrue="1" id="{5139144C-7AC9-49B1-A7B1-7B9D075728F2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78" stopIfTrue="1" id="{7E1210AB-C5C2-4F6F-85D9-6224494A81F9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79" stopIfTrue="1" id="{726725B2-4DB3-4243-AA5D-D40F591721C0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AE8:AE10 AG9:AG10 AI9:AI10 AK9:AK10 AM9:AM10 AO9:AO10 AR9:AR10</xm:sqref>
        </x14:conditionalFormatting>
        <x14:conditionalFormatting xmlns:xm="http://schemas.microsoft.com/office/excel/2006/main">
          <x14:cfRule type="expression" priority="165" stopIfTrue="1" id="{38F47088-2FAC-47B1-8080-F271816D244A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66" stopIfTrue="1" id="{5C853AEC-A6C0-4F21-A773-B08E3B989B7C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AE7</xm:sqref>
        </x14:conditionalFormatting>
        <x14:conditionalFormatting xmlns:xm="http://schemas.microsoft.com/office/excel/2006/main">
          <x14:cfRule type="expression" priority="150" stopIfTrue="1" id="{1C454F37-32C2-40FA-9599-15D160A1ED3F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51" stopIfTrue="1" id="{C3BB7FE2-A3BF-4E71-B483-8C5AA015C942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52" stopIfTrue="1" id="{017FF85C-E289-451A-88BF-789AAEF38BF0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AG8</xm:sqref>
        </x14:conditionalFormatting>
        <x14:conditionalFormatting xmlns:xm="http://schemas.microsoft.com/office/excel/2006/main">
          <x14:cfRule type="expression" priority="138" stopIfTrue="1" id="{603EB4AD-E40C-4247-93C9-C1E7EDF68984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39" stopIfTrue="1" id="{76064FA4-BF1F-4E3A-9686-9848AE777BB8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AG7</xm:sqref>
        </x14:conditionalFormatting>
        <x14:conditionalFormatting xmlns:xm="http://schemas.microsoft.com/office/excel/2006/main">
          <x14:cfRule type="expression" priority="123" stopIfTrue="1" id="{4E013E81-234C-448B-9A54-CA709CE70DF3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24" stopIfTrue="1" id="{996D7B38-5AB5-4025-8987-310F59CF9D94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25" stopIfTrue="1" id="{1DB2475A-2C1D-4DFD-82A3-269CF2B2773B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AI8</xm:sqref>
        </x14:conditionalFormatting>
        <x14:conditionalFormatting xmlns:xm="http://schemas.microsoft.com/office/excel/2006/main">
          <x14:cfRule type="expression" priority="111" stopIfTrue="1" id="{0BC92C7A-1EAA-4736-854E-22624C0D8001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12" stopIfTrue="1" id="{F729A2DC-6AB6-4CB2-B149-39D2DA5041E3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AI7</xm:sqref>
        </x14:conditionalFormatting>
        <x14:conditionalFormatting xmlns:xm="http://schemas.microsoft.com/office/excel/2006/main">
          <x14:cfRule type="expression" priority="96" stopIfTrue="1" id="{5693B451-F242-4053-AC1C-D67A499DF209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97" stopIfTrue="1" id="{346A4615-B08A-4662-AAE1-D8C7C290BEC0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98" stopIfTrue="1" id="{679BE9CF-5079-4E8C-8D1B-2CBDD39E0EA4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AK8</xm:sqref>
        </x14:conditionalFormatting>
        <x14:conditionalFormatting xmlns:xm="http://schemas.microsoft.com/office/excel/2006/main">
          <x14:cfRule type="expression" priority="84" stopIfTrue="1" id="{6459B2DF-45C6-49F7-B583-7978844CB960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85" stopIfTrue="1" id="{F933AFAF-44C6-485F-A7BB-CD87CC48023A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AK7</xm:sqref>
        </x14:conditionalFormatting>
        <x14:conditionalFormatting xmlns:xm="http://schemas.microsoft.com/office/excel/2006/main">
          <x14:cfRule type="expression" priority="69" stopIfTrue="1" id="{705D8162-383F-4EE9-A3D5-1FAD76B28C8A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70" stopIfTrue="1" id="{AFBD1D7A-41FB-4256-AA37-0CCDDA676721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71" stopIfTrue="1" id="{8DA9DB8A-D0FC-4F2F-9FC6-F7150FB016C3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AM8</xm:sqref>
        </x14:conditionalFormatting>
        <x14:conditionalFormatting xmlns:xm="http://schemas.microsoft.com/office/excel/2006/main">
          <x14:cfRule type="expression" priority="57" stopIfTrue="1" id="{24DD6860-7F00-4307-B32B-A9BDF5234953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58" stopIfTrue="1" id="{67E872E7-C340-4EC0-A940-3827C710F7A2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AM7</xm:sqref>
        </x14:conditionalFormatting>
        <x14:conditionalFormatting xmlns:xm="http://schemas.microsoft.com/office/excel/2006/main">
          <x14:cfRule type="expression" priority="42" stopIfTrue="1" id="{9C5673E3-05F9-471D-8DB8-895796DF15F5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43" stopIfTrue="1" id="{AF19280C-D1E9-4771-BBB3-76F96F431D4C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44" stopIfTrue="1" id="{5A0D8186-ACDD-48B0-A550-38118463FC62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AO8</xm:sqref>
        </x14:conditionalFormatting>
        <x14:conditionalFormatting xmlns:xm="http://schemas.microsoft.com/office/excel/2006/main">
          <x14:cfRule type="expression" priority="30" stopIfTrue="1" id="{77D7E286-645A-49C0-BF84-7C1BF572BA66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31" stopIfTrue="1" id="{E41B4250-E326-495A-A5F0-C44BCF9E0251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AO7</xm:sqref>
        </x14:conditionalFormatting>
        <x14:conditionalFormatting xmlns:xm="http://schemas.microsoft.com/office/excel/2006/main">
          <x14:cfRule type="expression" priority="15" stopIfTrue="1" id="{619B9BF8-CBE7-48D9-B0BC-92D1A0C840F1}">
            <xm:f>'[1]Сверка 2018'!#REF!=1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6" stopIfTrue="1" id="{A31FDC35-E7B3-4B23-897B-FC7D662C0E37}">
            <xm:f>'[1]Сверка 2018'!#REF!=1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7" stopIfTrue="1" id="{FFDF5580-8441-4B84-9ACA-DCBCA2C02B43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AR8</xm:sqref>
        </x14:conditionalFormatting>
        <x14:conditionalFormatting xmlns:xm="http://schemas.microsoft.com/office/excel/2006/main">
          <x14:cfRule type="expression" priority="3" stopIfTrue="1" id="{769B1BF6-BF8B-4F3A-96D5-8CFEB3013783}">
            <xm:f>'[1]Сверка 2018'!#REF!=1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4" stopIfTrue="1" id="{277A460F-8E08-4BF9-A43C-6306FA617941}">
            <xm:f>'[1]Сверка 2018'!#REF!=1</xm:f>
            <x14:dxf>
              <fill>
                <patternFill>
                  <bgColor theme="9" tint="0.39994506668294322"/>
                </patternFill>
              </fill>
            </x14:dxf>
          </x14:cfRule>
          <xm:sqref>AR7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N13"/>
  <sheetViews>
    <sheetView tabSelected="1" view="pageBreakPreview" zoomScale="115" zoomScaleNormal="115" zoomScaleSheetLayoutView="115" workbookViewId="0">
      <selection activeCell="O5" sqref="O5"/>
    </sheetView>
  </sheetViews>
  <sheetFormatPr defaultColWidth="9.109375" defaultRowHeight="14.4"/>
  <cols>
    <col min="1" max="1" width="4.109375" style="62" customWidth="1"/>
    <col min="2" max="2" width="26.6640625" style="62" customWidth="1"/>
    <col min="3" max="3" width="9.33203125" style="62" customWidth="1"/>
    <col min="4" max="4" width="18.5546875" style="62" customWidth="1"/>
    <col min="5" max="5" width="8.109375" style="62" customWidth="1"/>
    <col min="6" max="6" width="7.33203125" style="62" customWidth="1"/>
    <col min="7" max="7" width="11.109375" style="62" customWidth="1"/>
    <col min="8" max="11" width="9.88671875" style="62" customWidth="1"/>
    <col min="12" max="14" width="12.88671875" style="62" customWidth="1"/>
    <col min="15" max="16384" width="9.109375" style="62"/>
  </cols>
  <sheetData>
    <row r="1" spans="1:14" ht="74.25" customHeight="1">
      <c r="A1" s="61"/>
      <c r="F1" s="147" t="s">
        <v>91</v>
      </c>
      <c r="G1" s="147"/>
      <c r="H1" s="147"/>
      <c r="I1" s="147"/>
      <c r="J1" s="147"/>
      <c r="K1" s="147"/>
      <c r="L1" s="147"/>
      <c r="M1" s="147"/>
      <c r="N1" s="147"/>
    </row>
    <row r="2" spans="1:14" ht="45" customHeight="1">
      <c r="A2" s="148" t="s">
        <v>73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</row>
    <row r="3" spans="1:14" ht="62.25" customHeight="1">
      <c r="A3" s="149" t="s">
        <v>0</v>
      </c>
      <c r="B3" s="152" t="s">
        <v>63</v>
      </c>
      <c r="C3" s="153" t="s">
        <v>64</v>
      </c>
      <c r="D3" s="153" t="s">
        <v>8</v>
      </c>
      <c r="E3" s="152" t="s">
        <v>65</v>
      </c>
      <c r="F3" s="152"/>
      <c r="G3" s="152"/>
      <c r="H3" s="152"/>
      <c r="I3" s="152"/>
      <c r="J3" s="152" t="s">
        <v>9</v>
      </c>
      <c r="K3" s="152"/>
      <c r="L3" s="152"/>
      <c r="M3" s="152"/>
      <c r="N3" s="152"/>
    </row>
    <row r="4" spans="1:14" ht="24">
      <c r="A4" s="150"/>
      <c r="B4" s="152"/>
      <c r="C4" s="153"/>
      <c r="D4" s="153"/>
      <c r="E4" s="63" t="s">
        <v>66</v>
      </c>
      <c r="F4" s="64" t="s">
        <v>67</v>
      </c>
      <c r="G4" s="63" t="s">
        <v>68</v>
      </c>
      <c r="H4" s="63" t="s">
        <v>69</v>
      </c>
      <c r="I4" s="63" t="s">
        <v>22</v>
      </c>
      <c r="J4" s="63" t="s">
        <v>66</v>
      </c>
      <c r="K4" s="63" t="s">
        <v>67</v>
      </c>
      <c r="L4" s="63" t="s">
        <v>68</v>
      </c>
      <c r="M4" s="63" t="s">
        <v>69</v>
      </c>
      <c r="N4" s="63" t="s">
        <v>22</v>
      </c>
    </row>
    <row r="5" spans="1:14">
      <c r="A5" s="151"/>
      <c r="B5" s="152"/>
      <c r="C5" s="65" t="s">
        <v>61</v>
      </c>
      <c r="D5" s="66" t="s">
        <v>30</v>
      </c>
      <c r="E5" s="66" t="s">
        <v>60</v>
      </c>
      <c r="F5" s="66" t="s">
        <v>60</v>
      </c>
      <c r="G5" s="66" t="s">
        <v>60</v>
      </c>
      <c r="H5" s="66" t="s">
        <v>60</v>
      </c>
      <c r="I5" s="66" t="s">
        <v>60</v>
      </c>
      <c r="J5" s="66" t="s">
        <v>31</v>
      </c>
      <c r="K5" s="66" t="s">
        <v>31</v>
      </c>
      <c r="L5" s="66" t="s">
        <v>31</v>
      </c>
      <c r="M5" s="66" t="s">
        <v>31</v>
      </c>
      <c r="N5" s="66" t="s">
        <v>31</v>
      </c>
    </row>
    <row r="6" spans="1:14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  <c r="J6" s="66">
        <v>10</v>
      </c>
      <c r="K6" s="66">
        <v>11</v>
      </c>
      <c r="L6" s="66">
        <v>12</v>
      </c>
      <c r="M6" s="66">
        <v>13</v>
      </c>
      <c r="N6" s="66">
        <v>14</v>
      </c>
    </row>
    <row r="7" spans="1:14">
      <c r="A7" s="66"/>
      <c r="B7" s="66">
        <v>2023</v>
      </c>
      <c r="C7" s="66"/>
      <c r="D7" s="66"/>
      <c r="E7" s="66"/>
      <c r="F7" s="66"/>
      <c r="G7" s="85"/>
      <c r="H7" s="85"/>
      <c r="I7" s="85"/>
      <c r="J7" s="66"/>
      <c r="K7" s="66"/>
      <c r="L7" s="82"/>
      <c r="M7" s="82"/>
      <c r="N7" s="82"/>
    </row>
    <row r="8" spans="1:14">
      <c r="A8" s="66">
        <v>1</v>
      </c>
      <c r="B8" s="83" t="s">
        <v>83</v>
      </c>
      <c r="C8" s="66">
        <v>701.1</v>
      </c>
      <c r="D8" s="66">
        <v>34</v>
      </c>
      <c r="E8" s="66" t="s">
        <v>79</v>
      </c>
      <c r="F8" s="66" t="s">
        <v>79</v>
      </c>
      <c r="G8" s="90">
        <v>1</v>
      </c>
      <c r="H8" s="66" t="s">
        <v>79</v>
      </c>
      <c r="I8" s="90">
        <v>1</v>
      </c>
      <c r="J8" s="66"/>
      <c r="K8" s="66"/>
      <c r="L8" s="124">
        <v>6257309.5199999996</v>
      </c>
      <c r="M8" s="86"/>
      <c r="N8" s="124">
        <v>6257309.5199999996</v>
      </c>
    </row>
    <row r="9" spans="1:14">
      <c r="A9" s="68"/>
      <c r="B9" s="70">
        <v>2024</v>
      </c>
      <c r="C9" s="69"/>
      <c r="D9" s="69"/>
      <c r="E9" s="69"/>
      <c r="F9" s="69"/>
      <c r="G9" s="85"/>
      <c r="H9" s="85"/>
      <c r="I9" s="85"/>
      <c r="J9" s="69"/>
      <c r="K9" s="69"/>
      <c r="L9" s="86"/>
      <c r="M9" s="87"/>
      <c r="N9" s="87"/>
    </row>
    <row r="10" spans="1:14">
      <c r="A10" s="67">
        <v>2</v>
      </c>
      <c r="B10" s="83" t="s">
        <v>83</v>
      </c>
      <c r="C10" s="103">
        <v>500.47</v>
      </c>
      <c r="D10" s="66">
        <v>42</v>
      </c>
      <c r="E10" s="66" t="s">
        <v>79</v>
      </c>
      <c r="F10" s="66" t="s">
        <v>79</v>
      </c>
      <c r="G10" s="103">
        <v>1</v>
      </c>
      <c r="H10" s="66" t="s">
        <v>79</v>
      </c>
      <c r="I10" s="90">
        <v>1</v>
      </c>
      <c r="J10" s="66"/>
      <c r="K10" s="66"/>
      <c r="L10" s="105">
        <v>6412698.5999999996</v>
      </c>
      <c r="M10" s="87"/>
      <c r="N10" s="107">
        <v>6412698.5999999996</v>
      </c>
    </row>
    <row r="11" spans="1:14">
      <c r="A11" s="68"/>
      <c r="B11" s="70">
        <v>2025</v>
      </c>
      <c r="C11" s="69"/>
      <c r="D11" s="69"/>
      <c r="E11" s="69"/>
      <c r="F11" s="69"/>
      <c r="G11" s="85"/>
      <c r="H11" s="85"/>
      <c r="I11" s="85"/>
      <c r="J11" s="69"/>
      <c r="K11" s="69"/>
      <c r="L11" s="86"/>
      <c r="M11" s="88"/>
      <c r="N11" s="88"/>
    </row>
    <row r="12" spans="1:14" ht="23.25" customHeight="1">
      <c r="A12" s="67">
        <v>3</v>
      </c>
      <c r="B12" s="83" t="s">
        <v>83</v>
      </c>
      <c r="C12" s="103">
        <v>1724.68</v>
      </c>
      <c r="D12" s="69">
        <v>92</v>
      </c>
      <c r="E12" s="69" t="s">
        <v>79</v>
      </c>
      <c r="F12" s="69" t="s">
        <v>80</v>
      </c>
      <c r="G12" s="90">
        <v>2</v>
      </c>
      <c r="H12" s="66" t="s">
        <v>79</v>
      </c>
      <c r="I12" s="90">
        <v>2</v>
      </c>
      <c r="J12" s="66"/>
      <c r="K12" s="69"/>
      <c r="L12" s="106">
        <v>11982037.199999999</v>
      </c>
      <c r="M12" s="88"/>
      <c r="N12" s="108">
        <v>11982037.199999999</v>
      </c>
    </row>
    <row r="13" spans="1:14">
      <c r="A13" s="146" t="s">
        <v>74</v>
      </c>
      <c r="B13" s="146"/>
      <c r="C13" s="146"/>
      <c r="D13" s="146"/>
      <c r="E13" s="146"/>
      <c r="F13" s="146"/>
      <c r="G13" s="146"/>
      <c r="H13" s="146"/>
      <c r="I13" s="146"/>
      <c r="J13" s="146"/>
    </row>
  </sheetData>
  <mergeCells count="9">
    <mergeCell ref="A13:J13"/>
    <mergeCell ref="F1:N1"/>
    <mergeCell ref="A2:N2"/>
    <mergeCell ref="A3:A5"/>
    <mergeCell ref="B3:B5"/>
    <mergeCell ref="C3:C4"/>
    <mergeCell ref="D3:D4"/>
    <mergeCell ref="E3:I3"/>
    <mergeCell ref="J3:N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'виды ремонта'!Область_печати</vt:lpstr>
      <vt:lpstr>'перечень МКД'!Область_печати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Иван Александрович</dc:creator>
  <cp:lastModifiedBy>User</cp:lastModifiedBy>
  <cp:lastPrinted>2022-02-21T11:39:41Z</cp:lastPrinted>
  <dcterms:created xsi:type="dcterms:W3CDTF">2014-10-15T08:46:29Z</dcterms:created>
  <dcterms:modified xsi:type="dcterms:W3CDTF">2022-02-21T11:41:47Z</dcterms:modified>
</cp:coreProperties>
</file>